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30-10-2017" sheetId="6" r:id="rId1"/>
    <sheet name="31-10-2017" sheetId="1" r:id="rId2"/>
    <sheet name="01-11-2017" sheetId="2" r:id="rId3"/>
    <sheet name="02-11-2017" sheetId="3" r:id="rId4"/>
    <sheet name="03-11-2017" sheetId="4" r:id="rId5"/>
  </sheets>
  <calcPr calcId="144525"/>
</workbook>
</file>

<file path=xl/calcChain.xml><?xml version="1.0" encoding="utf-8"?>
<calcChain xmlns="http://schemas.openxmlformats.org/spreadsheetml/2006/main">
  <c r="G15" i="6" l="1"/>
  <c r="G14" i="6"/>
  <c r="G13" i="6"/>
  <c r="G40" i="6" l="1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2" i="6"/>
  <c r="G11" i="6"/>
  <c r="G10" i="6"/>
  <c r="G9" i="6"/>
  <c r="G8" i="6"/>
  <c r="G7" i="6"/>
  <c r="G6" i="6"/>
  <c r="G29" i="4" l="1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3" i="3" l="1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4" i="2" l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0" i="1" l="1"/>
  <c r="G19" i="1"/>
  <c r="G18" i="1"/>
  <c r="G17" i="1"/>
  <c r="G16" i="1"/>
  <c r="G15" i="1"/>
  <c r="G14" i="1"/>
  <c r="G13" i="1"/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<sst xmlns="http://schemas.openxmlformats.org/spreadsheetml/2006/main" count="954" uniqueCount="114">
  <si>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</si>
  <si>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</si>
  <si>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</si>
  <si>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</si>
  <si>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</si>
  <si>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</si>
  <si>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</si>
  <si>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</si>
  <si>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</si>
  <si>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</si>
  <si>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</si>
  <si>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</si>
  <si>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</si>
  <si>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</si>
  <si>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</si>
  <si>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</si>
  <si>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</si>
  <si>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06.79 GS 15 MAY 2027</t>
  </si>
  <si>
    <t>IN0020170026</t>
  </si>
  <si>
    <t>IDBI Mutual Fund</t>
  </si>
  <si>
    <t>T+1</t>
  </si>
  <si>
    <t>market trade</t>
  </si>
  <si>
    <t>IDBI LIQUID FUND</t>
  </si>
  <si>
    <t>IDBI GILT FUND</t>
  </si>
  <si>
    <t>T+0</t>
  </si>
  <si>
    <t>IDBI CORPORATE  DEBT OPPORTUNITIES FUND</t>
  </si>
  <si>
    <t>IDBI ULTRA SHORT TERM FUND</t>
  </si>
  <si>
    <t>* Inter-scheme/ off market trade/market trade</t>
  </si>
  <si>
    <t>HDB Financial Services Ltd CP (28 DEC 2017)</t>
  </si>
  <si>
    <t>INE756I14AK4</t>
  </si>
  <si>
    <t>91 DTB 17012018</t>
  </si>
  <si>
    <t>IN002017X346</t>
  </si>
  <si>
    <t>182 DTB 25012018</t>
  </si>
  <si>
    <t>IN002017Y096</t>
  </si>
  <si>
    <t>PNB HOUSING FINANCE LTD CP (29 DEC 2017)</t>
  </si>
  <si>
    <t>INE572E14CK0</t>
  </si>
  <si>
    <t>91 DTB 09112017</t>
  </si>
  <si>
    <t>IN002017X239</t>
  </si>
  <si>
    <t>IL And FS Ltd CP (03 NOV 2017)</t>
  </si>
  <si>
    <t>INE871D14IS8</t>
  </si>
  <si>
    <t>CBLO - 01NOV2017</t>
  </si>
  <si>
    <t>IIFL Facilities Services Ltd CP (07 NOV 2017)</t>
  </si>
  <si>
    <t>INE487L14664</t>
  </si>
  <si>
    <t>KEC International Limited CP (29 DEC 2017)</t>
  </si>
  <si>
    <t>INE389H14CM8</t>
  </si>
  <si>
    <t>IDBI DIVERSIFIED EQUITY FUND</t>
  </si>
  <si>
    <t>IDBI Focused 30 Equity Fund</t>
  </si>
  <si>
    <t>IDBI DYNAMIC BOND FUND</t>
  </si>
  <si>
    <t>IDBI GOLD FUND</t>
  </si>
  <si>
    <t>IDBI NIFTY INDEX FUND</t>
  </si>
  <si>
    <t>IDBI Equity Advantage Fund</t>
  </si>
  <si>
    <t>IDBI UNCLAIMED REDEMPTION &amp; DIVIDEND FUND</t>
  </si>
  <si>
    <t>IDBI NIFTY JUNIOR INDEX FUND</t>
  </si>
  <si>
    <t>IDBI INDIA TOP 100 EQUITY FUND</t>
  </si>
  <si>
    <t>IDBI Gold ETF Fund</t>
  </si>
  <si>
    <t>IDBI Prudence Fund</t>
  </si>
  <si>
    <t>IDBI SMALL CAP FUND</t>
  </si>
  <si>
    <t>IDBI MIDCAP FUND</t>
  </si>
  <si>
    <t>IDBI MONTHLY INCOME PLAN</t>
  </si>
  <si>
    <t>IDBI SHORT TERM BOND FUND</t>
  </si>
  <si>
    <t>Indostar Capital Finance Ltd CP (17 NOV 2017)</t>
  </si>
  <si>
    <t>INE896L14AY3</t>
  </si>
  <si>
    <t>CBLO - 02NOV2017</t>
  </si>
  <si>
    <t>91 DTB 11012018</t>
  </si>
  <si>
    <t>IN002017X338</t>
  </si>
  <si>
    <t>CBLO - 03NOV2017</t>
  </si>
  <si>
    <t>IL And FS Financial Services Ltd CP (20 NOV 2017)</t>
  </si>
  <si>
    <t>INE121H14FQ9</t>
  </si>
  <si>
    <t>JSW Steel Ltd CP (19 DEC 2017)</t>
  </si>
  <si>
    <t>INE019A14CM6</t>
  </si>
  <si>
    <t>HSIL Limited CP (30 Jan 2018)</t>
  </si>
  <si>
    <t>INE415A14BI6</t>
  </si>
  <si>
    <t>Steel Authority of India Ltd CP (01 FEB 2018)</t>
  </si>
  <si>
    <t>INE114A14FF2</t>
  </si>
  <si>
    <t>Tata Motors Finance Ltd CP (31 JAN 2018)</t>
  </si>
  <si>
    <t>INE601U14273</t>
  </si>
  <si>
    <t>Ujjivan Small Finance Bank Ltd CD (29 JAN 2018)</t>
  </si>
  <si>
    <t>INE551W16065</t>
  </si>
  <si>
    <t>JSW Steel Ltd CP (26 DEC 2017)</t>
  </si>
  <si>
    <t>INE019A14CO2</t>
  </si>
  <si>
    <t>LIC Housing Finance Ltd CP (10 NOV 2017)</t>
  </si>
  <si>
    <t>INE115A14623</t>
  </si>
  <si>
    <t>Chennai Petroleum Corporation Ltd CP (04 DEC 2017)</t>
  </si>
  <si>
    <t>INE178A14CD9</t>
  </si>
  <si>
    <t>CBLO - 06NOV2017</t>
  </si>
  <si>
    <t>AXIS BANK CD (09 NOV 2017)</t>
  </si>
  <si>
    <t>INE238A16T48</t>
  </si>
  <si>
    <t>National Fertilizers Ltd CP (08 NOV 2017)</t>
  </si>
  <si>
    <t>INE870D14BC9</t>
  </si>
  <si>
    <t>Raymond Limited CP (31 JAN 2018)</t>
  </si>
  <si>
    <t>INE301A14ER3</t>
  </si>
  <si>
    <t>Reliance Home Finance Limited CP (08 NOV 2017)</t>
  </si>
  <si>
    <t>INE217K14CI3</t>
  </si>
  <si>
    <t>Vedanta Ltd CP (10 NOV 2017)</t>
  </si>
  <si>
    <t>INE205A14JV7</t>
  </si>
  <si>
    <t>09.10 Union Bank of India NCD (CALL - 31 MAR 2022) (31 MAR 2117)</t>
  </si>
  <si>
    <t>INE692A08078</t>
  </si>
  <si>
    <t>06.68 GS 17 SEP 2031</t>
  </si>
  <si>
    <t>IN0020170042</t>
  </si>
  <si>
    <t>CBLO - 31OCT2017</t>
  </si>
  <si>
    <t>IL And FS Financial Services Ltd CP (02 NOV 2017)</t>
  </si>
  <si>
    <t>INE121H14HG6</t>
  </si>
  <si>
    <t>IndusInd Bank CD (17 NOV 2017)</t>
  </si>
  <si>
    <t>INE095A16UQ4</t>
  </si>
  <si>
    <t>Aditya Birla Finance Ltd CP (09 NOV 2017)</t>
  </si>
  <si>
    <t>INE860H14A23</t>
  </si>
  <si>
    <t>Bajaj Finance Limited CP (09 NOV 2017)</t>
  </si>
  <si>
    <t>INE296A14MZ1</t>
  </si>
  <si>
    <t>India Infoline Finance Ltd CP (06 NOV 2017)</t>
  </si>
  <si>
    <t>INE866I14VP6</t>
  </si>
  <si>
    <t>Dewan Housing Finance Corp Ltd CP (13 NOV 2017)</t>
  </si>
  <si>
    <t>INE202B14KK3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</si>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</sst>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0" fontId="0" fillId="0" borderId="0" xfId="0" applyNumberFormat="1" applyFill="1"/>
    <xf numFmtId="10" fontId="0" fillId="0" borderId="0" xfId="0" applyNumberFormat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tabSelected="1" workbookViewId="0"/>
  </sheetViews>
  <sheetFormatPr defaultRowHeight="15" x14ac:dyDescent="0.25"/>
  <cols>
    <col min="1" max="1" width="5.140625" style="1" customWidth="1"/>
    <col min="2" max="2" width="60.57031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43038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95</v>
      </c>
      <c r="C6" s="6" t="s">
        <v>96</v>
      </c>
      <c r="D6" s="6" t="s">
        <v>19</v>
      </c>
      <c r="E6" s="6" t="s">
        <v>25</v>
      </c>
      <c r="F6" s="20">
        <v>79349</v>
      </c>
      <c r="G6" s="4">
        <f>F6-$F$3</f>
        <v>36311</v>
      </c>
      <c r="H6" s="7" t="s">
        <v>20</v>
      </c>
      <c r="I6" s="20">
        <v>43035</v>
      </c>
      <c r="J6" s="20">
        <v>43035</v>
      </c>
      <c r="K6" s="20">
        <v>43038</v>
      </c>
      <c r="L6" s="8">
        <v>1000000</v>
      </c>
      <c r="M6" s="9">
        <v>106793910.95999999</v>
      </c>
      <c r="N6" s="10">
        <v>101.48350000000001</v>
      </c>
      <c r="O6" s="11">
        <v>8.6499999999999994E-2</v>
      </c>
      <c r="P6" s="4" t="s">
        <v>21</v>
      </c>
      <c r="R6" s="12"/>
    </row>
    <row r="7" spans="1:18" s="2" customFormat="1" x14ac:dyDescent="0.25">
      <c r="A7" s="4">
        <v>2</v>
      </c>
      <c r="B7" s="6" t="s">
        <v>32</v>
      </c>
      <c r="C7" s="6" t="s">
        <v>33</v>
      </c>
      <c r="D7" s="6" t="s">
        <v>19</v>
      </c>
      <c r="E7" s="6" t="s">
        <v>22</v>
      </c>
      <c r="F7" s="20">
        <v>43125</v>
      </c>
      <c r="G7" s="4">
        <f t="shared" ref="G7:G12" si="0">F7-$F$3</f>
        <v>87</v>
      </c>
      <c r="H7" s="7" t="s">
        <v>20</v>
      </c>
      <c r="I7" s="20">
        <v>43035</v>
      </c>
      <c r="J7" s="20">
        <v>43035</v>
      </c>
      <c r="K7" s="20">
        <v>43038</v>
      </c>
      <c r="L7" s="8">
        <v>1000000</v>
      </c>
      <c r="M7" s="9">
        <v>98569200</v>
      </c>
      <c r="N7" s="10">
        <v>98.569199999999995</v>
      </c>
      <c r="O7" s="11">
        <v>6.0899000000000002E-2</v>
      </c>
      <c r="P7" s="4" t="s">
        <v>21</v>
      </c>
      <c r="R7" s="12"/>
    </row>
    <row r="8" spans="1:18" s="2" customFormat="1" x14ac:dyDescent="0.25">
      <c r="A8" s="4">
        <v>3</v>
      </c>
      <c r="B8" s="6" t="s">
        <v>36</v>
      </c>
      <c r="C8" s="6" t="s">
        <v>37</v>
      </c>
      <c r="D8" s="6" t="s">
        <v>19</v>
      </c>
      <c r="E8" s="6" t="s">
        <v>22</v>
      </c>
      <c r="F8" s="20">
        <v>43048</v>
      </c>
      <c r="G8" s="4">
        <f t="shared" si="0"/>
        <v>10</v>
      </c>
      <c r="H8" s="7" t="s">
        <v>20</v>
      </c>
      <c r="I8" s="20">
        <v>43035</v>
      </c>
      <c r="J8" s="20">
        <v>43035</v>
      </c>
      <c r="K8" s="20">
        <v>43038</v>
      </c>
      <c r="L8" s="8">
        <v>5000000</v>
      </c>
      <c r="M8" s="9">
        <v>499186500</v>
      </c>
      <c r="N8" s="10">
        <v>99.837299999999999</v>
      </c>
      <c r="O8" s="11">
        <v>5.9482E-2</v>
      </c>
      <c r="P8" s="4" t="s">
        <v>21</v>
      </c>
      <c r="R8" s="12"/>
    </row>
    <row r="9" spans="1:18" s="2" customFormat="1" x14ac:dyDescent="0.25">
      <c r="A9" s="4">
        <v>4</v>
      </c>
      <c r="B9" s="6" t="s">
        <v>32</v>
      </c>
      <c r="C9" s="6" t="s">
        <v>33</v>
      </c>
      <c r="D9" s="6" t="s">
        <v>19</v>
      </c>
      <c r="E9" s="6" t="s">
        <v>22</v>
      </c>
      <c r="F9" s="20">
        <v>43125</v>
      </c>
      <c r="G9" s="4">
        <f t="shared" si="0"/>
        <v>87</v>
      </c>
      <c r="H9" s="7" t="s">
        <v>20</v>
      </c>
      <c r="I9" s="20">
        <v>43035</v>
      </c>
      <c r="J9" s="20">
        <v>43035</v>
      </c>
      <c r="K9" s="20">
        <v>43038</v>
      </c>
      <c r="L9" s="8">
        <v>9500000</v>
      </c>
      <c r="M9" s="9">
        <v>936417850</v>
      </c>
      <c r="N9" s="10">
        <v>98.570300000000003</v>
      </c>
      <c r="O9" s="11">
        <v>6.0852000000000003E-2</v>
      </c>
      <c r="P9" s="4" t="s">
        <v>21</v>
      </c>
      <c r="R9" s="12"/>
    </row>
    <row r="10" spans="1:18" s="2" customFormat="1" x14ac:dyDescent="0.25">
      <c r="A10" s="4">
        <v>5</v>
      </c>
      <c r="B10" s="6" t="s">
        <v>97</v>
      </c>
      <c r="C10" s="6" t="s">
        <v>98</v>
      </c>
      <c r="D10" s="6" t="s">
        <v>19</v>
      </c>
      <c r="E10" s="6" t="s">
        <v>23</v>
      </c>
      <c r="F10" s="20">
        <v>48108</v>
      </c>
      <c r="G10" s="4">
        <f t="shared" si="0"/>
        <v>5070</v>
      </c>
      <c r="H10" s="7" t="s">
        <v>20</v>
      </c>
      <c r="I10" s="20">
        <v>43035</v>
      </c>
      <c r="J10" s="20">
        <v>43035</v>
      </c>
      <c r="K10" s="20">
        <v>43038</v>
      </c>
      <c r="L10" s="8">
        <v>128100</v>
      </c>
      <c r="M10" s="9">
        <v>12556092</v>
      </c>
      <c r="N10" s="10">
        <v>97.22</v>
      </c>
      <c r="O10" s="16">
        <v>6.9949999999999998E-2</v>
      </c>
      <c r="P10" s="4" t="s">
        <v>21</v>
      </c>
      <c r="R10" s="12"/>
    </row>
    <row r="11" spans="1:18" s="2" customFormat="1" x14ac:dyDescent="0.25">
      <c r="A11" s="4">
        <v>6</v>
      </c>
      <c r="B11" s="6" t="s">
        <v>97</v>
      </c>
      <c r="C11" s="6" t="s">
        <v>98</v>
      </c>
      <c r="D11" s="6" t="s">
        <v>19</v>
      </c>
      <c r="E11" s="6" t="s">
        <v>23</v>
      </c>
      <c r="F11" s="20">
        <v>48108</v>
      </c>
      <c r="G11" s="4">
        <f t="shared" si="0"/>
        <v>5070</v>
      </c>
      <c r="H11" s="7" t="s">
        <v>20</v>
      </c>
      <c r="I11" s="20">
        <v>43035</v>
      </c>
      <c r="J11" s="20">
        <v>43035</v>
      </c>
      <c r="K11" s="20">
        <v>43038</v>
      </c>
      <c r="L11" s="8">
        <v>11500</v>
      </c>
      <c r="M11" s="9">
        <v>1126056</v>
      </c>
      <c r="N11" s="10">
        <v>97.12</v>
      </c>
      <c r="O11" s="11">
        <v>7.0066000000000003E-2</v>
      </c>
      <c r="P11" s="4" t="s">
        <v>21</v>
      </c>
      <c r="R11" s="12"/>
    </row>
    <row r="12" spans="1:18" s="2" customFormat="1" x14ac:dyDescent="0.25">
      <c r="A12" s="4">
        <v>7</v>
      </c>
      <c r="B12" s="6" t="s">
        <v>97</v>
      </c>
      <c r="C12" s="6" t="s">
        <v>98</v>
      </c>
      <c r="D12" s="6" t="s">
        <v>19</v>
      </c>
      <c r="E12" s="6" t="s">
        <v>23</v>
      </c>
      <c r="F12" s="20">
        <v>48108</v>
      </c>
      <c r="G12" s="4">
        <f t="shared" si="0"/>
        <v>5070</v>
      </c>
      <c r="H12" s="7" t="s">
        <v>20</v>
      </c>
      <c r="I12" s="20">
        <v>43035</v>
      </c>
      <c r="J12" s="20">
        <v>43035</v>
      </c>
      <c r="K12" s="20">
        <v>43038</v>
      </c>
      <c r="L12" s="8">
        <v>500000</v>
      </c>
      <c r="M12" s="9">
        <v>48963944</v>
      </c>
      <c r="N12" s="10">
        <v>97.13</v>
      </c>
      <c r="O12" s="11">
        <v>7.0055000000000006E-2</v>
      </c>
      <c r="P12" s="4" t="s">
        <v>21</v>
      </c>
      <c r="R12" s="12"/>
    </row>
    <row r="13" spans="1:18" s="2" customFormat="1" x14ac:dyDescent="0.25">
      <c r="A13" s="4">
        <v>8</v>
      </c>
      <c r="B13" s="6" t="s">
        <v>97</v>
      </c>
      <c r="C13" s="6" t="s">
        <v>98</v>
      </c>
      <c r="D13" s="6" t="s">
        <v>19</v>
      </c>
      <c r="E13" s="6" t="s">
        <v>23</v>
      </c>
      <c r="F13" s="20">
        <v>48108</v>
      </c>
      <c r="G13" s="4">
        <f t="shared" ref="G13:G15" si="1">F13-$F$3</f>
        <v>5070</v>
      </c>
      <c r="H13" s="7" t="s">
        <v>20</v>
      </c>
      <c r="I13" s="20">
        <v>43035</v>
      </c>
      <c r="J13" s="20">
        <v>43035</v>
      </c>
      <c r="K13" s="20">
        <v>43038</v>
      </c>
      <c r="L13" s="8">
        <v>20100</v>
      </c>
      <c r="M13" s="9">
        <v>1970160</v>
      </c>
      <c r="N13" s="10">
        <v>97.22</v>
      </c>
      <c r="O13" s="11">
        <v>6.9949999999999998E-2</v>
      </c>
      <c r="P13" s="4" t="s">
        <v>21</v>
      </c>
      <c r="R13" s="12"/>
    </row>
    <row r="14" spans="1:18" s="2" customFormat="1" x14ac:dyDescent="0.25">
      <c r="A14" s="4">
        <v>9</v>
      </c>
      <c r="B14" s="6" t="s">
        <v>97</v>
      </c>
      <c r="C14" s="6" t="s">
        <v>98</v>
      </c>
      <c r="D14" s="6" t="s">
        <v>19</v>
      </c>
      <c r="E14" s="6" t="s">
        <v>23</v>
      </c>
      <c r="F14" s="20">
        <v>48108</v>
      </c>
      <c r="G14" s="4">
        <f t="shared" si="1"/>
        <v>5070</v>
      </c>
      <c r="H14" s="7" t="s">
        <v>20</v>
      </c>
      <c r="I14" s="20">
        <v>43035</v>
      </c>
      <c r="J14" s="20">
        <v>43035</v>
      </c>
      <c r="K14" s="20">
        <v>43038</v>
      </c>
      <c r="L14" s="8">
        <v>159700</v>
      </c>
      <c r="M14" s="9">
        <v>15619920</v>
      </c>
      <c r="N14" s="10">
        <v>97.01</v>
      </c>
      <c r="O14" s="11">
        <v>7.0194000000000006E-2</v>
      </c>
      <c r="P14" s="4" t="s">
        <v>21</v>
      </c>
      <c r="R14" s="12"/>
    </row>
    <row r="15" spans="1:18" s="2" customFormat="1" x14ac:dyDescent="0.25">
      <c r="A15" s="4">
        <v>10</v>
      </c>
      <c r="B15" s="6" t="s">
        <v>95</v>
      </c>
      <c r="C15" s="6" t="s">
        <v>96</v>
      </c>
      <c r="D15" s="6" t="s">
        <v>19</v>
      </c>
      <c r="E15" s="6" t="s">
        <v>26</v>
      </c>
      <c r="F15" s="20">
        <v>79349</v>
      </c>
      <c r="G15" s="4">
        <f t="shared" si="1"/>
        <v>36311</v>
      </c>
      <c r="H15" s="7" t="s">
        <v>20</v>
      </c>
      <c r="I15" s="20">
        <v>43035</v>
      </c>
      <c r="J15" s="20">
        <v>43035</v>
      </c>
      <c r="K15" s="20">
        <v>43038</v>
      </c>
      <c r="L15" s="8">
        <v>1500000</v>
      </c>
      <c r="M15" s="9">
        <v>160190866.44</v>
      </c>
      <c r="N15" s="10">
        <v>101.48350000000001</v>
      </c>
      <c r="O15" s="11">
        <v>8.6499999999999994E-2</v>
      </c>
      <c r="P15" s="4" t="s">
        <v>21</v>
      </c>
      <c r="R15" s="12"/>
    </row>
    <row r="16" spans="1:18" s="2" customFormat="1" x14ac:dyDescent="0.25">
      <c r="A16" s="4">
        <v>11</v>
      </c>
      <c r="B16" s="6" t="s">
        <v>99</v>
      </c>
      <c r="C16" s="6" t="s">
        <v>113</v>
      </c>
      <c r="D16" s="6" t="s">
        <v>19</v>
      </c>
      <c r="E16" s="6" t="s">
        <v>45</v>
      </c>
      <c r="F16" s="20">
        <v>43039</v>
      </c>
      <c r="G16" s="4">
        <f t="shared" ref="G16:G40" si="2">F16-$F$3</f>
        <v>1</v>
      </c>
      <c r="H16" s="13" t="s">
        <v>24</v>
      </c>
      <c r="I16" s="20">
        <v>43038</v>
      </c>
      <c r="J16" s="20">
        <v>43038</v>
      </c>
      <c r="K16" s="20">
        <v>43038</v>
      </c>
      <c r="L16" s="8">
        <v>55107715</v>
      </c>
      <c r="M16" s="9">
        <v>55098810.869999997</v>
      </c>
      <c r="N16" s="10">
        <v>99.98384231</v>
      </c>
      <c r="O16" s="11">
        <v>5.8985099300000003E-2</v>
      </c>
      <c r="P16" s="4" t="s">
        <v>21</v>
      </c>
      <c r="Q16" s="14"/>
    </row>
    <row r="17" spans="1:17" s="2" customFormat="1" x14ac:dyDescent="0.25">
      <c r="A17" s="4">
        <v>12</v>
      </c>
      <c r="B17" s="6" t="s">
        <v>99</v>
      </c>
      <c r="C17" s="6" t="s">
        <v>113</v>
      </c>
      <c r="D17" s="6" t="s">
        <v>19</v>
      </c>
      <c r="E17" s="6" t="s">
        <v>47</v>
      </c>
      <c r="F17" s="20">
        <v>43039</v>
      </c>
      <c r="G17" s="4">
        <f t="shared" si="2"/>
        <v>1</v>
      </c>
      <c r="H17" s="13" t="s">
        <v>24</v>
      </c>
      <c r="I17" s="20">
        <v>43038</v>
      </c>
      <c r="J17" s="20">
        <v>43038</v>
      </c>
      <c r="K17" s="20">
        <v>43038</v>
      </c>
      <c r="L17" s="8">
        <v>7105131</v>
      </c>
      <c r="M17" s="9">
        <v>7103982.9699999997</v>
      </c>
      <c r="N17" s="10">
        <v>99.98384231</v>
      </c>
      <c r="O17" s="11">
        <v>5.8985099300000003E-2</v>
      </c>
      <c r="P17" s="4" t="s">
        <v>21</v>
      </c>
      <c r="Q17" s="14"/>
    </row>
    <row r="18" spans="1:17" s="2" customFormat="1" x14ac:dyDescent="0.25">
      <c r="A18" s="4">
        <v>13</v>
      </c>
      <c r="B18" s="6" t="s">
        <v>99</v>
      </c>
      <c r="C18" s="6" t="s">
        <v>113</v>
      </c>
      <c r="D18" s="6" t="s">
        <v>19</v>
      </c>
      <c r="E18" s="6" t="s">
        <v>48</v>
      </c>
      <c r="F18" s="20">
        <v>43039</v>
      </c>
      <c r="G18" s="4">
        <f t="shared" si="2"/>
        <v>1</v>
      </c>
      <c r="H18" s="13" t="s">
        <v>24</v>
      </c>
      <c r="I18" s="20">
        <v>43038</v>
      </c>
      <c r="J18" s="20">
        <v>43038</v>
      </c>
      <c r="K18" s="20">
        <v>43038</v>
      </c>
      <c r="L18" s="8">
        <v>169809</v>
      </c>
      <c r="M18" s="9">
        <v>169781.56</v>
      </c>
      <c r="N18" s="10">
        <v>99.98384231</v>
      </c>
      <c r="O18" s="11">
        <v>5.8985099300000003E-2</v>
      </c>
      <c r="P18" s="4" t="s">
        <v>21</v>
      </c>
      <c r="Q18" s="14"/>
    </row>
    <row r="19" spans="1:17" s="2" customFormat="1" x14ac:dyDescent="0.25">
      <c r="A19" s="4">
        <v>14</v>
      </c>
      <c r="B19" s="6" t="s">
        <v>99</v>
      </c>
      <c r="C19" s="6" t="s">
        <v>113</v>
      </c>
      <c r="D19" s="6" t="s">
        <v>19</v>
      </c>
      <c r="E19" s="6" t="s">
        <v>49</v>
      </c>
      <c r="F19" s="20">
        <v>43039</v>
      </c>
      <c r="G19" s="4">
        <f t="shared" si="2"/>
        <v>1</v>
      </c>
      <c r="H19" s="13" t="s">
        <v>24</v>
      </c>
      <c r="I19" s="20">
        <v>43038</v>
      </c>
      <c r="J19" s="20">
        <v>43038</v>
      </c>
      <c r="K19" s="20">
        <v>43038</v>
      </c>
      <c r="L19" s="8">
        <v>1904414</v>
      </c>
      <c r="M19" s="9">
        <v>1904106.29</v>
      </c>
      <c r="N19" s="10">
        <v>99.98384231</v>
      </c>
      <c r="O19" s="11">
        <v>5.8985099300000003E-2</v>
      </c>
      <c r="P19" s="4" t="s">
        <v>21</v>
      </c>
      <c r="Q19" s="14"/>
    </row>
    <row r="20" spans="1:17" s="2" customFormat="1" x14ac:dyDescent="0.25">
      <c r="A20" s="4">
        <v>15</v>
      </c>
      <c r="B20" s="6" t="s">
        <v>99</v>
      </c>
      <c r="C20" s="6" t="s">
        <v>113</v>
      </c>
      <c r="D20" s="6" t="s">
        <v>19</v>
      </c>
      <c r="E20" s="6" t="s">
        <v>50</v>
      </c>
      <c r="F20" s="20">
        <v>43039</v>
      </c>
      <c r="G20" s="4">
        <f t="shared" si="2"/>
        <v>1</v>
      </c>
      <c r="H20" s="13" t="s">
        <v>24</v>
      </c>
      <c r="I20" s="20">
        <v>43038</v>
      </c>
      <c r="J20" s="20">
        <v>43038</v>
      </c>
      <c r="K20" s="20">
        <v>43038</v>
      </c>
      <c r="L20" s="8">
        <v>146190690</v>
      </c>
      <c r="M20" s="9">
        <v>146167068.96000001</v>
      </c>
      <c r="N20" s="10">
        <v>99.98384231</v>
      </c>
      <c r="O20" s="11">
        <v>5.8985099300000003E-2</v>
      </c>
      <c r="P20" s="4" t="s">
        <v>21</v>
      </c>
      <c r="Q20" s="14"/>
    </row>
    <row r="21" spans="1:17" s="2" customFormat="1" x14ac:dyDescent="0.25">
      <c r="A21" s="4">
        <v>16</v>
      </c>
      <c r="B21" s="6" t="s">
        <v>99</v>
      </c>
      <c r="C21" s="6" t="s">
        <v>113</v>
      </c>
      <c r="D21" s="6" t="s">
        <v>19</v>
      </c>
      <c r="E21" s="6" t="s">
        <v>25</v>
      </c>
      <c r="F21" s="20">
        <v>43039</v>
      </c>
      <c r="G21" s="4">
        <f t="shared" si="2"/>
        <v>1</v>
      </c>
      <c r="H21" s="13" t="s">
        <v>24</v>
      </c>
      <c r="I21" s="20">
        <v>43038</v>
      </c>
      <c r="J21" s="20">
        <v>43038</v>
      </c>
      <c r="K21" s="20">
        <v>43038</v>
      </c>
      <c r="L21" s="8">
        <v>166760934</v>
      </c>
      <c r="M21" s="9">
        <v>166733989.28999999</v>
      </c>
      <c r="N21" s="10">
        <v>99.98384231</v>
      </c>
      <c r="O21" s="11">
        <v>5.8985099300000003E-2</v>
      </c>
      <c r="P21" s="4" t="s">
        <v>21</v>
      </c>
      <c r="Q21" s="14"/>
    </row>
    <row r="22" spans="1:17" s="2" customFormat="1" x14ac:dyDescent="0.25">
      <c r="A22" s="4">
        <v>17</v>
      </c>
      <c r="B22" s="6" t="s">
        <v>99</v>
      </c>
      <c r="C22" s="6" t="s">
        <v>113</v>
      </c>
      <c r="D22" s="6" t="s">
        <v>19</v>
      </c>
      <c r="E22" s="6" t="s">
        <v>51</v>
      </c>
      <c r="F22" s="20">
        <v>43039</v>
      </c>
      <c r="G22" s="4">
        <f t="shared" si="2"/>
        <v>1</v>
      </c>
      <c r="H22" s="13" t="s">
        <v>24</v>
      </c>
      <c r="I22" s="20">
        <v>43038</v>
      </c>
      <c r="J22" s="20">
        <v>43038</v>
      </c>
      <c r="K22" s="20">
        <v>43038</v>
      </c>
      <c r="L22" s="8">
        <v>3853083</v>
      </c>
      <c r="M22" s="9">
        <v>3852460.43</v>
      </c>
      <c r="N22" s="10">
        <v>99.98384231</v>
      </c>
      <c r="O22" s="11">
        <v>5.8985099300000003E-2</v>
      </c>
      <c r="P22" s="4" t="s">
        <v>21</v>
      </c>
      <c r="Q22" s="14"/>
    </row>
    <row r="23" spans="1:17" s="2" customFormat="1" x14ac:dyDescent="0.25">
      <c r="A23" s="4">
        <v>18</v>
      </c>
      <c r="B23" s="6" t="s">
        <v>100</v>
      </c>
      <c r="C23" s="6" t="s">
        <v>101</v>
      </c>
      <c r="D23" s="6" t="s">
        <v>19</v>
      </c>
      <c r="E23" s="6" t="s">
        <v>22</v>
      </c>
      <c r="F23" s="20">
        <v>43041</v>
      </c>
      <c r="G23" s="4">
        <f t="shared" si="2"/>
        <v>3</v>
      </c>
      <c r="H23" s="13" t="s">
        <v>24</v>
      </c>
      <c r="I23" s="20">
        <v>43038</v>
      </c>
      <c r="J23" s="20">
        <v>43038</v>
      </c>
      <c r="K23" s="20">
        <v>43038</v>
      </c>
      <c r="L23" s="8">
        <v>10000000</v>
      </c>
      <c r="M23" s="9">
        <v>999425000</v>
      </c>
      <c r="N23" s="10">
        <v>99.942499999999995</v>
      </c>
      <c r="O23" s="11">
        <v>6.9999000000000006E-2</v>
      </c>
      <c r="P23" s="4" t="s">
        <v>21</v>
      </c>
      <c r="Q23" s="14"/>
    </row>
    <row r="24" spans="1:17" s="2" customFormat="1" x14ac:dyDescent="0.25">
      <c r="A24" s="4">
        <v>19</v>
      </c>
      <c r="B24" s="6" t="s">
        <v>102</v>
      </c>
      <c r="C24" s="6" t="s">
        <v>103</v>
      </c>
      <c r="D24" s="6" t="s">
        <v>19</v>
      </c>
      <c r="E24" s="6" t="s">
        <v>22</v>
      </c>
      <c r="F24" s="20">
        <v>43056</v>
      </c>
      <c r="G24" s="4">
        <f t="shared" si="2"/>
        <v>18</v>
      </c>
      <c r="H24" s="13" t="s">
        <v>24</v>
      </c>
      <c r="I24" s="20">
        <v>43038</v>
      </c>
      <c r="J24" s="20">
        <v>43038</v>
      </c>
      <c r="K24" s="20">
        <v>43038</v>
      </c>
      <c r="L24" s="8">
        <v>12500000</v>
      </c>
      <c r="M24" s="9">
        <v>1246251250</v>
      </c>
      <c r="N24" s="10">
        <v>99.700100000000006</v>
      </c>
      <c r="O24" s="11">
        <v>6.0995979999999998E-2</v>
      </c>
      <c r="P24" s="4" t="s">
        <v>21</v>
      </c>
      <c r="Q24" s="14"/>
    </row>
    <row r="25" spans="1:17" s="2" customFormat="1" x14ac:dyDescent="0.25">
      <c r="A25" s="4">
        <v>20</v>
      </c>
      <c r="B25" s="6" t="s">
        <v>104</v>
      </c>
      <c r="C25" s="6" t="s">
        <v>105</v>
      </c>
      <c r="D25" s="6" t="s">
        <v>19</v>
      </c>
      <c r="E25" s="6" t="s">
        <v>22</v>
      </c>
      <c r="F25" s="20">
        <v>43048</v>
      </c>
      <c r="G25" s="4">
        <f t="shared" si="2"/>
        <v>10</v>
      </c>
      <c r="H25" s="13" t="s">
        <v>24</v>
      </c>
      <c r="I25" s="20">
        <v>43038</v>
      </c>
      <c r="J25" s="20">
        <v>43038</v>
      </c>
      <c r="K25" s="20">
        <v>43038</v>
      </c>
      <c r="L25" s="8">
        <v>10000000</v>
      </c>
      <c r="M25" s="9">
        <v>997813000</v>
      </c>
      <c r="N25" s="10">
        <v>99.781300000000002</v>
      </c>
      <c r="O25" s="11">
        <v>8.0000461008224388E-2</v>
      </c>
      <c r="P25" s="4" t="s">
        <v>21</v>
      </c>
      <c r="Q25" s="14"/>
    </row>
    <row r="26" spans="1:17" s="2" customFormat="1" x14ac:dyDescent="0.25">
      <c r="A26" s="4">
        <v>21</v>
      </c>
      <c r="B26" s="6" t="s">
        <v>106</v>
      </c>
      <c r="C26" s="6" t="s">
        <v>107</v>
      </c>
      <c r="D26" s="6" t="s">
        <v>19</v>
      </c>
      <c r="E26" s="6" t="s">
        <v>22</v>
      </c>
      <c r="F26" s="20">
        <v>43048</v>
      </c>
      <c r="G26" s="4">
        <f t="shared" si="2"/>
        <v>10</v>
      </c>
      <c r="H26" s="13" t="s">
        <v>24</v>
      </c>
      <c r="I26" s="20">
        <v>43038</v>
      </c>
      <c r="J26" s="20">
        <v>43038</v>
      </c>
      <c r="K26" s="20">
        <v>43038</v>
      </c>
      <c r="L26" s="8">
        <v>20000000</v>
      </c>
      <c r="M26" s="9">
        <v>1995626000</v>
      </c>
      <c r="N26" s="10">
        <v>99.781300000000002</v>
      </c>
      <c r="O26" s="11">
        <v>8.0000461008224388E-2</v>
      </c>
      <c r="P26" s="4" t="s">
        <v>21</v>
      </c>
      <c r="Q26" s="14"/>
    </row>
    <row r="27" spans="1:17" s="2" customFormat="1" x14ac:dyDescent="0.25">
      <c r="A27" s="4">
        <v>22</v>
      </c>
      <c r="B27" s="6" t="s">
        <v>108</v>
      </c>
      <c r="C27" s="6" t="s">
        <v>109</v>
      </c>
      <c r="D27" s="6" t="s">
        <v>19</v>
      </c>
      <c r="E27" s="6" t="s">
        <v>22</v>
      </c>
      <c r="F27" s="20">
        <v>43045</v>
      </c>
      <c r="G27" s="4">
        <f t="shared" si="2"/>
        <v>7</v>
      </c>
      <c r="H27" s="13" t="s">
        <v>24</v>
      </c>
      <c r="I27" s="20">
        <v>43038</v>
      </c>
      <c r="J27" s="20">
        <v>43038</v>
      </c>
      <c r="K27" s="20">
        <v>43038</v>
      </c>
      <c r="L27" s="8">
        <v>47500000</v>
      </c>
      <c r="M27" s="9">
        <v>4742495000</v>
      </c>
      <c r="N27" s="10">
        <v>99.841999999999999</v>
      </c>
      <c r="O27" s="11">
        <v>8.2516089707452722E-2</v>
      </c>
      <c r="P27" s="4" t="s">
        <v>21</v>
      </c>
      <c r="Q27" s="14"/>
    </row>
    <row r="28" spans="1:17" s="2" customFormat="1" x14ac:dyDescent="0.25">
      <c r="A28" s="4">
        <v>23</v>
      </c>
      <c r="B28" s="6" t="s">
        <v>43</v>
      </c>
      <c r="C28" s="6" t="s">
        <v>44</v>
      </c>
      <c r="D28" s="6" t="s">
        <v>19</v>
      </c>
      <c r="E28" s="6" t="s">
        <v>22</v>
      </c>
      <c r="F28" s="20">
        <v>43098</v>
      </c>
      <c r="G28" s="4">
        <f t="shared" si="2"/>
        <v>60</v>
      </c>
      <c r="H28" s="13" t="s">
        <v>24</v>
      </c>
      <c r="I28" s="20">
        <v>43038</v>
      </c>
      <c r="J28" s="20">
        <v>43038</v>
      </c>
      <c r="K28" s="20">
        <v>43038</v>
      </c>
      <c r="L28" s="8">
        <v>5000000</v>
      </c>
      <c r="M28" s="9">
        <v>494746000</v>
      </c>
      <c r="N28" s="10">
        <v>98.949200000000005</v>
      </c>
      <c r="O28" s="11">
        <v>6.4602509840065783E-2</v>
      </c>
      <c r="P28" s="4" t="s">
        <v>21</v>
      </c>
      <c r="Q28" s="14"/>
    </row>
    <row r="29" spans="1:17" s="2" customFormat="1" x14ac:dyDescent="0.25">
      <c r="A29" s="4">
        <v>24</v>
      </c>
      <c r="B29" s="6" t="s">
        <v>99</v>
      </c>
      <c r="C29" s="6" t="s">
        <v>113</v>
      </c>
      <c r="D29" s="6" t="s">
        <v>19</v>
      </c>
      <c r="E29" s="6" t="s">
        <v>52</v>
      </c>
      <c r="F29" s="20">
        <v>43039</v>
      </c>
      <c r="G29" s="4">
        <f t="shared" si="2"/>
        <v>1</v>
      </c>
      <c r="H29" s="13" t="s">
        <v>24</v>
      </c>
      <c r="I29" s="20">
        <v>43038</v>
      </c>
      <c r="J29" s="20">
        <v>43038</v>
      </c>
      <c r="K29" s="20">
        <v>43038</v>
      </c>
      <c r="L29" s="8">
        <v>4200499</v>
      </c>
      <c r="M29" s="9">
        <v>4199820.3</v>
      </c>
      <c r="N29" s="10">
        <v>99.98384231</v>
      </c>
      <c r="O29" s="11">
        <v>5.8985099300000003E-2</v>
      </c>
      <c r="P29" s="4" t="s">
        <v>21</v>
      </c>
      <c r="Q29" s="14"/>
    </row>
    <row r="30" spans="1:17" s="2" customFormat="1" x14ac:dyDescent="0.25">
      <c r="A30" s="4">
        <v>25</v>
      </c>
      <c r="B30" s="6" t="s">
        <v>99</v>
      </c>
      <c r="C30" s="6" t="s">
        <v>113</v>
      </c>
      <c r="D30" s="6" t="s">
        <v>19</v>
      </c>
      <c r="E30" s="6" t="s">
        <v>53</v>
      </c>
      <c r="F30" s="20">
        <v>43039</v>
      </c>
      <c r="G30" s="4">
        <f t="shared" si="2"/>
        <v>1</v>
      </c>
      <c r="H30" s="13" t="s">
        <v>24</v>
      </c>
      <c r="I30" s="20">
        <v>43038</v>
      </c>
      <c r="J30" s="20">
        <v>43038</v>
      </c>
      <c r="K30" s="20">
        <v>43038</v>
      </c>
      <c r="L30" s="8">
        <v>75153764</v>
      </c>
      <c r="M30" s="9">
        <v>75141620.890000001</v>
      </c>
      <c r="N30" s="10">
        <v>99.98384231</v>
      </c>
      <c r="O30" s="11">
        <v>5.8985099300000003E-2</v>
      </c>
      <c r="P30" s="4" t="s">
        <v>21</v>
      </c>
      <c r="Q30" s="14"/>
    </row>
    <row r="31" spans="1:17" s="2" customFormat="1" x14ac:dyDescent="0.25">
      <c r="A31" s="4">
        <v>26</v>
      </c>
      <c r="B31" s="6" t="s">
        <v>99</v>
      </c>
      <c r="C31" s="6" t="s">
        <v>113</v>
      </c>
      <c r="D31" s="6" t="s">
        <v>19</v>
      </c>
      <c r="E31" s="6" t="s">
        <v>23</v>
      </c>
      <c r="F31" s="20">
        <v>43039</v>
      </c>
      <c r="G31" s="4">
        <f t="shared" si="2"/>
        <v>1</v>
      </c>
      <c r="H31" s="13" t="s">
        <v>24</v>
      </c>
      <c r="I31" s="20">
        <v>43038</v>
      </c>
      <c r="J31" s="20">
        <v>43038</v>
      </c>
      <c r="K31" s="20">
        <v>43038</v>
      </c>
      <c r="L31" s="8">
        <v>60506655</v>
      </c>
      <c r="M31" s="9">
        <v>60496878.520000003</v>
      </c>
      <c r="N31" s="10">
        <v>99.98384231</v>
      </c>
      <c r="O31" s="11">
        <v>5.8985099300000003E-2</v>
      </c>
      <c r="P31" s="4" t="s">
        <v>21</v>
      </c>
      <c r="Q31" s="14"/>
    </row>
    <row r="32" spans="1:17" s="2" customFormat="1" x14ac:dyDescent="0.25">
      <c r="A32" s="4">
        <v>27</v>
      </c>
      <c r="B32" s="6" t="s">
        <v>99</v>
      </c>
      <c r="C32" s="6" t="s">
        <v>113</v>
      </c>
      <c r="D32" s="6" t="s">
        <v>19</v>
      </c>
      <c r="E32" s="6" t="s">
        <v>54</v>
      </c>
      <c r="F32" s="20">
        <v>43039</v>
      </c>
      <c r="G32" s="4">
        <f t="shared" si="2"/>
        <v>1</v>
      </c>
      <c r="H32" s="13" t="s">
        <v>24</v>
      </c>
      <c r="I32" s="20">
        <v>43038</v>
      </c>
      <c r="J32" s="20">
        <v>43038</v>
      </c>
      <c r="K32" s="20">
        <v>43038</v>
      </c>
      <c r="L32" s="8">
        <v>11396162</v>
      </c>
      <c r="M32" s="9">
        <v>11394320.640000001</v>
      </c>
      <c r="N32" s="10">
        <v>99.98384231</v>
      </c>
      <c r="O32" s="11">
        <v>5.8985099300000003E-2</v>
      </c>
      <c r="P32" s="4" t="s">
        <v>21</v>
      </c>
      <c r="Q32" s="14"/>
    </row>
    <row r="33" spans="1:17" s="2" customFormat="1" x14ac:dyDescent="0.25">
      <c r="A33" s="4">
        <v>28</v>
      </c>
      <c r="B33" s="6" t="s">
        <v>99</v>
      </c>
      <c r="C33" s="6" t="s">
        <v>113</v>
      </c>
      <c r="D33" s="6" t="s">
        <v>19</v>
      </c>
      <c r="E33" s="6" t="s">
        <v>55</v>
      </c>
      <c r="F33" s="20">
        <v>43039</v>
      </c>
      <c r="G33" s="4">
        <f t="shared" si="2"/>
        <v>1</v>
      </c>
      <c r="H33" s="13" t="s">
        <v>24</v>
      </c>
      <c r="I33" s="20">
        <v>43038</v>
      </c>
      <c r="J33" s="20">
        <v>43038</v>
      </c>
      <c r="K33" s="20">
        <v>43038</v>
      </c>
      <c r="L33" s="8">
        <v>268586419</v>
      </c>
      <c r="M33" s="9">
        <v>268543021.63999999</v>
      </c>
      <c r="N33" s="10">
        <v>99.98384231</v>
      </c>
      <c r="O33" s="11">
        <v>5.8985099300000003E-2</v>
      </c>
      <c r="P33" s="4" t="s">
        <v>21</v>
      </c>
      <c r="Q33" s="14"/>
    </row>
    <row r="34" spans="1:17" s="2" customFormat="1" x14ac:dyDescent="0.25">
      <c r="A34" s="4">
        <v>29</v>
      </c>
      <c r="B34" s="6" t="s">
        <v>99</v>
      </c>
      <c r="C34" s="6" t="s">
        <v>113</v>
      </c>
      <c r="D34" s="6" t="s">
        <v>19</v>
      </c>
      <c r="E34" s="6" t="s">
        <v>56</v>
      </c>
      <c r="F34" s="20">
        <v>43039</v>
      </c>
      <c r="G34" s="4">
        <f t="shared" si="2"/>
        <v>1</v>
      </c>
      <c r="H34" s="13" t="s">
        <v>24</v>
      </c>
      <c r="I34" s="20">
        <v>43038</v>
      </c>
      <c r="J34" s="20">
        <v>43038</v>
      </c>
      <c r="K34" s="20">
        <v>43038</v>
      </c>
      <c r="L34" s="8">
        <v>625843795</v>
      </c>
      <c r="M34" s="9">
        <v>625742673.10000002</v>
      </c>
      <c r="N34" s="10">
        <v>99.98384231</v>
      </c>
      <c r="O34" s="11">
        <v>5.8985099300000003E-2</v>
      </c>
      <c r="P34" s="4" t="s">
        <v>21</v>
      </c>
      <c r="Q34" s="14"/>
    </row>
    <row r="35" spans="1:17" s="2" customFormat="1" x14ac:dyDescent="0.25">
      <c r="A35" s="4">
        <v>30</v>
      </c>
      <c r="B35" s="6" t="s">
        <v>99</v>
      </c>
      <c r="C35" s="6" t="s">
        <v>113</v>
      </c>
      <c r="D35" s="6" t="s">
        <v>19</v>
      </c>
      <c r="E35" s="6" t="s">
        <v>57</v>
      </c>
      <c r="F35" s="20">
        <v>43039</v>
      </c>
      <c r="G35" s="4">
        <f t="shared" si="2"/>
        <v>1</v>
      </c>
      <c r="H35" s="13" t="s">
        <v>24</v>
      </c>
      <c r="I35" s="20">
        <v>43038</v>
      </c>
      <c r="J35" s="20">
        <v>43038</v>
      </c>
      <c r="K35" s="20">
        <v>43038</v>
      </c>
      <c r="L35" s="8">
        <v>158248376</v>
      </c>
      <c r="M35" s="9">
        <v>158222806.72</v>
      </c>
      <c r="N35" s="10">
        <v>99.98384231</v>
      </c>
      <c r="O35" s="11">
        <v>5.8985099300000003E-2</v>
      </c>
      <c r="P35" s="4" t="s">
        <v>21</v>
      </c>
      <c r="Q35" s="14"/>
    </row>
    <row r="36" spans="1:17" s="2" customFormat="1" x14ac:dyDescent="0.25">
      <c r="A36" s="4">
        <v>31</v>
      </c>
      <c r="B36" s="6" t="s">
        <v>99</v>
      </c>
      <c r="C36" s="6" t="s">
        <v>113</v>
      </c>
      <c r="D36" s="6" t="s">
        <v>19</v>
      </c>
      <c r="E36" s="6" t="s">
        <v>58</v>
      </c>
      <c r="F36" s="20">
        <v>43039</v>
      </c>
      <c r="G36" s="4">
        <f t="shared" si="2"/>
        <v>1</v>
      </c>
      <c r="H36" s="13" t="s">
        <v>24</v>
      </c>
      <c r="I36" s="20">
        <v>43038</v>
      </c>
      <c r="J36" s="20">
        <v>43038</v>
      </c>
      <c r="K36" s="20">
        <v>43038</v>
      </c>
      <c r="L36" s="8">
        <v>2894744</v>
      </c>
      <c r="M36" s="9">
        <v>2894276.28</v>
      </c>
      <c r="N36" s="10">
        <v>99.98384231</v>
      </c>
      <c r="O36" s="11">
        <v>5.8985099300000003E-2</v>
      </c>
      <c r="P36" s="4" t="s">
        <v>21</v>
      </c>
      <c r="Q36" s="14"/>
    </row>
    <row r="37" spans="1:17" s="2" customFormat="1" x14ac:dyDescent="0.25">
      <c r="A37" s="4">
        <v>32</v>
      </c>
      <c r="B37" s="6" t="s">
        <v>99</v>
      </c>
      <c r="C37" s="6" t="s">
        <v>113</v>
      </c>
      <c r="D37" s="6" t="s">
        <v>19</v>
      </c>
      <c r="E37" s="6" t="s">
        <v>59</v>
      </c>
      <c r="F37" s="20">
        <v>43039</v>
      </c>
      <c r="G37" s="4">
        <f t="shared" si="2"/>
        <v>1</v>
      </c>
      <c r="H37" s="13" t="s">
        <v>24</v>
      </c>
      <c r="I37" s="20">
        <v>43038</v>
      </c>
      <c r="J37" s="20">
        <v>43038</v>
      </c>
      <c r="K37" s="20">
        <v>43038</v>
      </c>
      <c r="L37" s="8">
        <v>40108559</v>
      </c>
      <c r="M37" s="9">
        <v>40102078.380000003</v>
      </c>
      <c r="N37" s="10">
        <v>99.98384231</v>
      </c>
      <c r="O37" s="11">
        <v>5.8985099300000003E-2</v>
      </c>
      <c r="P37" s="4" t="s">
        <v>21</v>
      </c>
      <c r="Q37" s="14"/>
    </row>
    <row r="38" spans="1:17" s="2" customFormat="1" x14ac:dyDescent="0.25">
      <c r="A38" s="4">
        <v>33</v>
      </c>
      <c r="B38" s="6" t="s">
        <v>110</v>
      </c>
      <c r="C38" s="6" t="s">
        <v>111</v>
      </c>
      <c r="D38" s="6" t="s">
        <v>19</v>
      </c>
      <c r="E38" s="6" t="s">
        <v>26</v>
      </c>
      <c r="F38" s="20">
        <v>43052</v>
      </c>
      <c r="G38" s="4">
        <f t="shared" si="2"/>
        <v>14</v>
      </c>
      <c r="H38" s="13" t="s">
        <v>24</v>
      </c>
      <c r="I38" s="20">
        <v>43038</v>
      </c>
      <c r="J38" s="20">
        <v>43038</v>
      </c>
      <c r="K38" s="20">
        <v>43038</v>
      </c>
      <c r="L38" s="8">
        <v>2500000</v>
      </c>
      <c r="M38" s="9">
        <v>249397250</v>
      </c>
      <c r="N38" s="10">
        <v>99.758899999999997</v>
      </c>
      <c r="O38" s="11">
        <v>6.3009999999999997E-2</v>
      </c>
      <c r="P38" s="4" t="s">
        <v>21</v>
      </c>
      <c r="Q38" s="14"/>
    </row>
    <row r="39" spans="1:17" s="2" customFormat="1" x14ac:dyDescent="0.25">
      <c r="A39" s="4">
        <v>34</v>
      </c>
      <c r="B39" s="6" t="s">
        <v>99</v>
      </c>
      <c r="C39" s="6" t="s">
        <v>113</v>
      </c>
      <c r="D39" s="6" t="s">
        <v>19</v>
      </c>
      <c r="E39" s="6" t="s">
        <v>26</v>
      </c>
      <c r="F39" s="20">
        <v>43039</v>
      </c>
      <c r="G39" s="4">
        <f t="shared" si="2"/>
        <v>1</v>
      </c>
      <c r="H39" s="13" t="s">
        <v>24</v>
      </c>
      <c r="I39" s="20">
        <v>43038</v>
      </c>
      <c r="J39" s="20">
        <v>43038</v>
      </c>
      <c r="K39" s="20">
        <v>43038</v>
      </c>
      <c r="L39" s="8">
        <v>787969251</v>
      </c>
      <c r="M39" s="9">
        <v>787841933.37</v>
      </c>
      <c r="N39" s="10">
        <v>99.98384231</v>
      </c>
      <c r="O39" s="11">
        <v>5.8985099300000003E-2</v>
      </c>
      <c r="P39" s="4" t="s">
        <v>21</v>
      </c>
      <c r="Q39" s="14"/>
    </row>
    <row r="40" spans="1:17" s="2" customFormat="1" x14ac:dyDescent="0.25">
      <c r="A40" s="4">
        <v>35</v>
      </c>
      <c r="B40" s="6" t="s">
        <v>108</v>
      </c>
      <c r="C40" s="6" t="s">
        <v>109</v>
      </c>
      <c r="D40" s="6" t="s">
        <v>19</v>
      </c>
      <c r="E40" s="6" t="s">
        <v>26</v>
      </c>
      <c r="F40" s="20">
        <v>43045</v>
      </c>
      <c r="G40" s="4">
        <f t="shared" si="2"/>
        <v>7</v>
      </c>
      <c r="H40" s="13" t="s">
        <v>24</v>
      </c>
      <c r="I40" s="20">
        <v>43038</v>
      </c>
      <c r="J40" s="20">
        <v>43038</v>
      </c>
      <c r="K40" s="20">
        <v>43038</v>
      </c>
      <c r="L40" s="8">
        <v>2500000</v>
      </c>
      <c r="M40" s="9">
        <v>249605000</v>
      </c>
      <c r="N40" s="10">
        <v>99.841999999999999</v>
      </c>
      <c r="O40" s="11">
        <v>8.2516089707452722E-2</v>
      </c>
      <c r="P40" s="4" t="s">
        <v>21</v>
      </c>
      <c r="Q40" s="14"/>
    </row>
    <row r="42" spans="1:17" x14ac:dyDescent="0.25">
      <c r="A42" s="1" t="s">
        <v>27</v>
      </c>
      <c r="D4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43039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28</v>
      </c>
      <c r="C6" s="6" t="s">
        <v>29</v>
      </c>
      <c r="D6" s="6" t="s">
        <v>19</v>
      </c>
      <c r="E6" s="6" t="s">
        <v>25</v>
      </c>
      <c r="F6" s="20">
        <v>43097</v>
      </c>
      <c r="G6" s="4">
        <f>F6-$F$3</f>
        <v>58</v>
      </c>
      <c r="H6" s="7" t="s">
        <v>20</v>
      </c>
      <c r="I6" s="20">
        <v>43038</v>
      </c>
      <c r="J6" s="20">
        <v>43038</v>
      </c>
      <c r="K6" s="20">
        <v>43039</v>
      </c>
      <c r="L6" s="8">
        <v>500000</v>
      </c>
      <c r="M6" s="9">
        <v>49465500</v>
      </c>
      <c r="N6" s="10">
        <v>98.930999999999997</v>
      </c>
      <c r="O6" s="11">
        <v>6.8000000000000005E-2</v>
      </c>
      <c r="P6" s="4" t="s">
        <v>21</v>
      </c>
      <c r="R6" s="12"/>
    </row>
    <row r="7" spans="1:18" s="2" customFormat="1" x14ac:dyDescent="0.25">
      <c r="A7" s="4">
        <v>2</v>
      </c>
      <c r="B7" s="6" t="s">
        <v>30</v>
      </c>
      <c r="C7" s="6" t="s">
        <v>31</v>
      </c>
      <c r="D7" s="6" t="s">
        <v>19</v>
      </c>
      <c r="E7" s="6" t="s">
        <v>22</v>
      </c>
      <c r="F7" s="20">
        <v>43117</v>
      </c>
      <c r="G7" s="4">
        <f t="shared" ref="G7:G12" si="0">F7-$F$3</f>
        <v>78</v>
      </c>
      <c r="H7" s="7" t="s">
        <v>20</v>
      </c>
      <c r="I7" s="20">
        <v>43038</v>
      </c>
      <c r="J7" s="20">
        <v>43038</v>
      </c>
      <c r="K7" s="20">
        <v>43039</v>
      </c>
      <c r="L7" s="8">
        <v>2500000</v>
      </c>
      <c r="M7" s="9">
        <v>246796000</v>
      </c>
      <c r="N7" s="10">
        <v>98.718400000000003</v>
      </c>
      <c r="O7" s="11">
        <v>6.0750999999999999E-2</v>
      </c>
      <c r="P7" s="4" t="s">
        <v>21</v>
      </c>
      <c r="R7" s="12"/>
    </row>
    <row r="8" spans="1:18" s="2" customFormat="1" x14ac:dyDescent="0.25">
      <c r="A8" s="4">
        <v>3</v>
      </c>
      <c r="B8" s="6" t="s">
        <v>32</v>
      </c>
      <c r="C8" s="6" t="s">
        <v>33</v>
      </c>
      <c r="D8" s="6" t="s">
        <v>19</v>
      </c>
      <c r="E8" s="6" t="s">
        <v>22</v>
      </c>
      <c r="F8" s="20">
        <v>43125</v>
      </c>
      <c r="G8" s="4">
        <f t="shared" si="0"/>
        <v>86</v>
      </c>
      <c r="H8" s="7" t="s">
        <v>20</v>
      </c>
      <c r="I8" s="20">
        <v>43038</v>
      </c>
      <c r="J8" s="20">
        <v>43038</v>
      </c>
      <c r="K8" s="20">
        <v>43039</v>
      </c>
      <c r="L8" s="8">
        <v>500000</v>
      </c>
      <c r="M8" s="9">
        <v>49291550</v>
      </c>
      <c r="N8" s="10">
        <v>98.583100000000002</v>
      </c>
      <c r="O8" s="11">
        <v>6.0999999999999999E-2</v>
      </c>
      <c r="P8" s="4" t="s">
        <v>21</v>
      </c>
      <c r="R8" s="12"/>
    </row>
    <row r="9" spans="1:18" s="2" customFormat="1" x14ac:dyDescent="0.25">
      <c r="A9" s="4">
        <v>4</v>
      </c>
      <c r="B9" s="6" t="s">
        <v>34</v>
      </c>
      <c r="C9" s="6" t="s">
        <v>35</v>
      </c>
      <c r="D9" s="6" t="s">
        <v>19</v>
      </c>
      <c r="E9" s="6" t="s">
        <v>22</v>
      </c>
      <c r="F9" s="20">
        <v>43098</v>
      </c>
      <c r="G9" s="4">
        <f t="shared" si="0"/>
        <v>59</v>
      </c>
      <c r="H9" s="7" t="s">
        <v>20</v>
      </c>
      <c r="I9" s="20">
        <v>43038</v>
      </c>
      <c r="J9" s="20">
        <v>43038</v>
      </c>
      <c r="K9" s="20">
        <v>43039</v>
      </c>
      <c r="L9" s="8">
        <v>500000</v>
      </c>
      <c r="M9" s="9">
        <v>49499900</v>
      </c>
      <c r="N9" s="10">
        <v>98.999799999999993</v>
      </c>
      <c r="O9" s="11">
        <v>6.2502000000000002E-2</v>
      </c>
      <c r="P9" s="4" t="s">
        <v>21</v>
      </c>
      <c r="R9" s="12"/>
    </row>
    <row r="10" spans="1:18" s="2" customFormat="1" x14ac:dyDescent="0.25">
      <c r="A10" s="4">
        <v>5</v>
      </c>
      <c r="B10" s="6" t="s">
        <v>36</v>
      </c>
      <c r="C10" s="6" t="s">
        <v>37</v>
      </c>
      <c r="D10" s="6" t="s">
        <v>19</v>
      </c>
      <c r="E10" s="6" t="s">
        <v>22</v>
      </c>
      <c r="F10" s="20">
        <v>43048</v>
      </c>
      <c r="G10" s="4">
        <f t="shared" si="0"/>
        <v>9</v>
      </c>
      <c r="H10" s="7" t="s">
        <v>20</v>
      </c>
      <c r="I10" s="20">
        <v>43038</v>
      </c>
      <c r="J10" s="20">
        <v>43038</v>
      </c>
      <c r="K10" s="20">
        <v>43039</v>
      </c>
      <c r="L10" s="8">
        <v>5000000</v>
      </c>
      <c r="M10" s="9">
        <v>499261500</v>
      </c>
      <c r="N10" s="10">
        <v>99.8523</v>
      </c>
      <c r="O10" s="11">
        <v>5.9989000000000001E-2</v>
      </c>
      <c r="P10" s="4" t="s">
        <v>21</v>
      </c>
      <c r="R10" s="12"/>
    </row>
    <row r="11" spans="1:18" s="2" customFormat="1" x14ac:dyDescent="0.25">
      <c r="A11" s="4">
        <v>6</v>
      </c>
      <c r="B11" s="6" t="s">
        <v>32</v>
      </c>
      <c r="C11" s="6" t="s">
        <v>33</v>
      </c>
      <c r="D11" s="6" t="s">
        <v>19</v>
      </c>
      <c r="E11" s="6" t="s">
        <v>22</v>
      </c>
      <c r="F11" s="20">
        <v>43125</v>
      </c>
      <c r="G11" s="4">
        <f t="shared" si="0"/>
        <v>86</v>
      </c>
      <c r="H11" s="7" t="s">
        <v>20</v>
      </c>
      <c r="I11" s="20">
        <v>43038</v>
      </c>
      <c r="J11" s="20">
        <v>43038</v>
      </c>
      <c r="K11" s="20">
        <v>43039</v>
      </c>
      <c r="L11" s="8">
        <v>10000000</v>
      </c>
      <c r="M11" s="9">
        <v>985842000</v>
      </c>
      <c r="N11" s="10">
        <v>98.584199999999996</v>
      </c>
      <c r="O11" s="11">
        <v>6.0951999999999999E-2</v>
      </c>
      <c r="P11" s="4" t="s">
        <v>21</v>
      </c>
      <c r="R11" s="12"/>
    </row>
    <row r="12" spans="1:18" s="2" customFormat="1" x14ac:dyDescent="0.25">
      <c r="A12" s="4">
        <v>7</v>
      </c>
      <c r="B12" s="6" t="s">
        <v>38</v>
      </c>
      <c r="C12" s="6" t="s">
        <v>39</v>
      </c>
      <c r="D12" s="6" t="s">
        <v>19</v>
      </c>
      <c r="E12" s="6" t="s">
        <v>22</v>
      </c>
      <c r="F12" s="20">
        <v>43042</v>
      </c>
      <c r="G12" s="4">
        <f t="shared" si="0"/>
        <v>3</v>
      </c>
      <c r="H12" s="7" t="s">
        <v>20</v>
      </c>
      <c r="I12" s="20">
        <v>43038</v>
      </c>
      <c r="J12" s="20">
        <v>43038</v>
      </c>
      <c r="K12" s="20">
        <v>43039</v>
      </c>
      <c r="L12" s="8">
        <v>2500000</v>
      </c>
      <c r="M12" s="9">
        <v>249856250</v>
      </c>
      <c r="N12" s="10">
        <v>99.942499999999995</v>
      </c>
      <c r="O12" s="11">
        <v>6.9999000000000006E-2</v>
      </c>
      <c r="P12" s="4" t="s">
        <v>21</v>
      </c>
      <c r="R12" s="12"/>
    </row>
    <row r="13" spans="1:18" s="2" customFormat="1" x14ac:dyDescent="0.25">
      <c r="A13" s="4">
        <v>8</v>
      </c>
      <c r="B13" s="6" t="s">
        <v>34</v>
      </c>
      <c r="C13" s="6" t="s">
        <v>35</v>
      </c>
      <c r="D13" s="6" t="s">
        <v>19</v>
      </c>
      <c r="E13" s="6" t="s">
        <v>22</v>
      </c>
      <c r="F13" s="20">
        <v>43098</v>
      </c>
      <c r="G13" s="4">
        <f t="shared" ref="G13:G15" si="1">F13-$F$3</f>
        <v>59</v>
      </c>
      <c r="H13" s="7" t="s">
        <v>20</v>
      </c>
      <c r="I13" s="20">
        <v>43038</v>
      </c>
      <c r="J13" s="20">
        <v>43038</v>
      </c>
      <c r="K13" s="20">
        <v>43039</v>
      </c>
      <c r="L13" s="8">
        <v>17500000</v>
      </c>
      <c r="M13" s="9">
        <v>1732580500</v>
      </c>
      <c r="N13" s="10">
        <v>99.004599999999996</v>
      </c>
      <c r="O13" s="11">
        <v>6.2198999999999997E-2</v>
      </c>
      <c r="P13" s="4" t="s">
        <v>21</v>
      </c>
      <c r="R13" s="12"/>
    </row>
    <row r="14" spans="1:18" s="2" customFormat="1" x14ac:dyDescent="0.25">
      <c r="A14" s="4">
        <v>9</v>
      </c>
      <c r="B14" s="6" t="s">
        <v>17</v>
      </c>
      <c r="C14" s="6" t="s">
        <v>18</v>
      </c>
      <c r="D14" s="6" t="s">
        <v>19</v>
      </c>
      <c r="E14" s="6" t="s">
        <v>23</v>
      </c>
      <c r="F14" s="20">
        <v>46522</v>
      </c>
      <c r="G14" s="4">
        <f t="shared" si="1"/>
        <v>3483</v>
      </c>
      <c r="H14" s="7" t="s">
        <v>20</v>
      </c>
      <c r="I14" s="20">
        <v>43038</v>
      </c>
      <c r="J14" s="20">
        <v>43038</v>
      </c>
      <c r="K14" s="20">
        <v>43039</v>
      </c>
      <c r="L14" s="8">
        <v>500000</v>
      </c>
      <c r="M14" s="9">
        <v>51406042</v>
      </c>
      <c r="N14" s="10">
        <v>99.7</v>
      </c>
      <c r="O14" s="11">
        <v>6.8326999999999999E-2</v>
      </c>
      <c r="P14" s="4" t="s">
        <v>21</v>
      </c>
      <c r="R14" s="12"/>
    </row>
    <row r="15" spans="1:18" s="2" customFormat="1" x14ac:dyDescent="0.25">
      <c r="A15" s="4">
        <v>10</v>
      </c>
      <c r="B15" s="6" t="s">
        <v>17</v>
      </c>
      <c r="C15" s="6" t="s">
        <v>18</v>
      </c>
      <c r="D15" s="6" t="s">
        <v>19</v>
      </c>
      <c r="E15" s="6" t="s">
        <v>26</v>
      </c>
      <c r="F15" s="20">
        <v>46522</v>
      </c>
      <c r="G15" s="4">
        <f t="shared" si="1"/>
        <v>3483</v>
      </c>
      <c r="H15" s="7" t="s">
        <v>20</v>
      </c>
      <c r="I15" s="20">
        <v>43038</v>
      </c>
      <c r="J15" s="20">
        <v>43038</v>
      </c>
      <c r="K15" s="20">
        <v>43039</v>
      </c>
      <c r="L15" s="8">
        <v>500000</v>
      </c>
      <c r="M15" s="9">
        <v>51406042</v>
      </c>
      <c r="N15" s="10">
        <v>99.7</v>
      </c>
      <c r="O15" s="11">
        <v>6.8326999999999999E-2</v>
      </c>
      <c r="P15" s="4" t="s">
        <v>21</v>
      </c>
      <c r="R15" s="12"/>
    </row>
    <row r="16" spans="1:18" s="2" customFormat="1" x14ac:dyDescent="0.25">
      <c r="A16" s="4">
        <v>11</v>
      </c>
      <c r="B16" s="6" t="s">
        <v>17</v>
      </c>
      <c r="C16" s="6" t="s">
        <v>18</v>
      </c>
      <c r="D16" s="6" t="s">
        <v>19</v>
      </c>
      <c r="E16" s="6" t="s">
        <v>26</v>
      </c>
      <c r="F16" s="20">
        <v>46522</v>
      </c>
      <c r="G16" s="4">
        <f t="shared" ref="G16:G20" si="2">F16-$F$3</f>
        <v>3483</v>
      </c>
      <c r="H16" s="7" t="s">
        <v>20</v>
      </c>
      <c r="I16" s="20">
        <v>43038</v>
      </c>
      <c r="J16" s="20">
        <v>43038</v>
      </c>
      <c r="K16" s="20">
        <v>43039</v>
      </c>
      <c r="L16" s="8">
        <v>500000</v>
      </c>
      <c r="M16" s="9">
        <v>51446042</v>
      </c>
      <c r="N16" s="10">
        <v>99.78</v>
      </c>
      <c r="O16" s="15">
        <v>6.8210999999999994E-2</v>
      </c>
      <c r="P16" s="4" t="s">
        <v>21</v>
      </c>
      <c r="R16" s="12"/>
    </row>
    <row r="17" spans="1:18" s="2" customFormat="1" x14ac:dyDescent="0.25">
      <c r="A17" s="4">
        <v>12</v>
      </c>
      <c r="B17" s="6" t="s">
        <v>17</v>
      </c>
      <c r="C17" s="6" t="s">
        <v>18</v>
      </c>
      <c r="D17" s="6" t="s">
        <v>19</v>
      </c>
      <c r="E17" s="6" t="s">
        <v>26</v>
      </c>
      <c r="F17" s="20">
        <v>46522</v>
      </c>
      <c r="G17" s="4">
        <f t="shared" si="2"/>
        <v>3483</v>
      </c>
      <c r="H17" s="7" t="s">
        <v>20</v>
      </c>
      <c r="I17" s="20">
        <v>43038</v>
      </c>
      <c r="J17" s="20">
        <v>43038</v>
      </c>
      <c r="K17" s="20">
        <v>43039</v>
      </c>
      <c r="L17" s="8">
        <v>1000000</v>
      </c>
      <c r="M17" s="9">
        <v>102519583</v>
      </c>
      <c r="N17" s="10">
        <v>99.407499999999999</v>
      </c>
      <c r="O17" s="11">
        <v>6.8751000000000007E-2</v>
      </c>
      <c r="P17" s="4" t="s">
        <v>21</v>
      </c>
      <c r="R17" s="12"/>
    </row>
    <row r="18" spans="1:18" s="2" customFormat="1" x14ac:dyDescent="0.25">
      <c r="A18" s="4">
        <v>13</v>
      </c>
      <c r="B18" s="6" t="s">
        <v>17</v>
      </c>
      <c r="C18" s="6" t="s">
        <v>18</v>
      </c>
      <c r="D18" s="6" t="s">
        <v>19</v>
      </c>
      <c r="E18" s="6" t="s">
        <v>26</v>
      </c>
      <c r="F18" s="20">
        <v>46522</v>
      </c>
      <c r="G18" s="4">
        <f t="shared" si="2"/>
        <v>3483</v>
      </c>
      <c r="H18" s="7" t="s">
        <v>20</v>
      </c>
      <c r="I18" s="20">
        <v>43038</v>
      </c>
      <c r="J18" s="20">
        <v>43038</v>
      </c>
      <c r="K18" s="20">
        <v>43039</v>
      </c>
      <c r="L18" s="8">
        <v>1000000</v>
      </c>
      <c r="M18" s="9">
        <v>102472083</v>
      </c>
      <c r="N18" s="10">
        <v>99.36</v>
      </c>
      <c r="O18" s="11">
        <v>6.8820000000000006E-2</v>
      </c>
      <c r="P18" s="4" t="s">
        <v>21</v>
      </c>
      <c r="R18" s="12"/>
    </row>
    <row r="19" spans="1:18" s="2" customFormat="1" x14ac:dyDescent="0.25">
      <c r="A19" s="4">
        <v>14</v>
      </c>
      <c r="B19" s="6" t="s">
        <v>17</v>
      </c>
      <c r="C19" s="6" t="s">
        <v>18</v>
      </c>
      <c r="D19" s="6" t="s">
        <v>19</v>
      </c>
      <c r="E19" s="6" t="s">
        <v>26</v>
      </c>
      <c r="F19" s="20">
        <v>46522</v>
      </c>
      <c r="G19" s="4">
        <f t="shared" si="2"/>
        <v>3483</v>
      </c>
      <c r="H19" s="7" t="s">
        <v>20</v>
      </c>
      <c r="I19" s="20">
        <v>43038</v>
      </c>
      <c r="J19" s="20">
        <v>43038</v>
      </c>
      <c r="K19" s="20">
        <v>43039</v>
      </c>
      <c r="L19" s="8">
        <v>500000</v>
      </c>
      <c r="M19" s="9">
        <v>51446042</v>
      </c>
      <c r="N19" s="10">
        <v>99.78</v>
      </c>
      <c r="O19" s="15">
        <v>6.8210999999999994E-2</v>
      </c>
      <c r="P19" s="4" t="s">
        <v>21</v>
      </c>
      <c r="R19" s="12"/>
    </row>
    <row r="20" spans="1:18" s="2" customFormat="1" x14ac:dyDescent="0.25">
      <c r="A20" s="4">
        <v>15</v>
      </c>
      <c r="B20" s="6" t="s">
        <v>17</v>
      </c>
      <c r="C20" s="6" t="s">
        <v>18</v>
      </c>
      <c r="D20" s="6" t="s">
        <v>19</v>
      </c>
      <c r="E20" s="6" t="s">
        <v>26</v>
      </c>
      <c r="F20" s="20">
        <v>46522</v>
      </c>
      <c r="G20" s="4">
        <f t="shared" si="2"/>
        <v>3483</v>
      </c>
      <c r="H20" s="7" t="s">
        <v>20</v>
      </c>
      <c r="I20" s="20">
        <v>43038</v>
      </c>
      <c r="J20" s="20">
        <v>43038</v>
      </c>
      <c r="K20" s="20">
        <v>43039</v>
      </c>
      <c r="L20" s="8">
        <v>1000000</v>
      </c>
      <c r="M20" s="9">
        <v>102892083</v>
      </c>
      <c r="N20" s="10">
        <v>99.78</v>
      </c>
      <c r="O20" s="11">
        <v>6.8210999999999994E-2</v>
      </c>
      <c r="P20" s="4" t="s">
        <v>21</v>
      </c>
      <c r="R20" s="12"/>
    </row>
    <row r="21" spans="1:18" s="2" customFormat="1" x14ac:dyDescent="0.25">
      <c r="A21" s="4">
        <v>16</v>
      </c>
      <c r="B21" s="6" t="s">
        <v>40</v>
      </c>
      <c r="C21" s="6" t="s">
        <v>113</v>
      </c>
      <c r="D21" s="6" t="s">
        <v>19</v>
      </c>
      <c r="E21" s="6" t="s">
        <v>45</v>
      </c>
      <c r="F21" s="20">
        <v>43040</v>
      </c>
      <c r="G21" s="4">
        <f t="shared" ref="G21:G43" si="3">F21-$F$3</f>
        <v>1</v>
      </c>
      <c r="H21" s="13" t="s">
        <v>24</v>
      </c>
      <c r="I21" s="20">
        <v>43039</v>
      </c>
      <c r="J21" s="20">
        <v>43039</v>
      </c>
      <c r="K21" s="20">
        <v>43039</v>
      </c>
      <c r="L21" s="8">
        <v>51321780</v>
      </c>
      <c r="M21" s="9">
        <v>51313408.479999997</v>
      </c>
      <c r="N21" s="10">
        <v>99.983688169999994</v>
      </c>
      <c r="O21" s="11">
        <v>5.9547887299999998E-2</v>
      </c>
      <c r="P21" s="4" t="s">
        <v>21</v>
      </c>
      <c r="Q21" s="14"/>
    </row>
    <row r="22" spans="1:18" s="2" customFormat="1" x14ac:dyDescent="0.25">
      <c r="A22" s="4">
        <v>17</v>
      </c>
      <c r="B22" s="6" t="s">
        <v>40</v>
      </c>
      <c r="C22" s="6" t="s">
        <v>113</v>
      </c>
      <c r="D22" s="6" t="s">
        <v>19</v>
      </c>
      <c r="E22" s="6" t="s">
        <v>46</v>
      </c>
      <c r="F22" s="20">
        <v>43040</v>
      </c>
      <c r="G22" s="4">
        <f t="shared" si="3"/>
        <v>1</v>
      </c>
      <c r="H22" s="13" t="s">
        <v>24</v>
      </c>
      <c r="I22" s="20">
        <v>43039</v>
      </c>
      <c r="J22" s="20">
        <v>43039</v>
      </c>
      <c r="K22" s="20">
        <v>43039</v>
      </c>
      <c r="L22" s="8">
        <v>12777618</v>
      </c>
      <c r="M22" s="9">
        <v>12775533.74</v>
      </c>
      <c r="N22" s="10">
        <v>99.983688169999994</v>
      </c>
      <c r="O22" s="11">
        <v>5.9547887299999998E-2</v>
      </c>
      <c r="P22" s="4" t="s">
        <v>21</v>
      </c>
      <c r="Q22" s="14"/>
    </row>
    <row r="23" spans="1:18" s="2" customFormat="1" x14ac:dyDescent="0.25">
      <c r="A23" s="4">
        <v>18</v>
      </c>
      <c r="B23" s="6" t="s">
        <v>40</v>
      </c>
      <c r="C23" s="6" t="s">
        <v>113</v>
      </c>
      <c r="D23" s="6" t="s">
        <v>19</v>
      </c>
      <c r="E23" s="6" t="s">
        <v>47</v>
      </c>
      <c r="F23" s="20">
        <v>43040</v>
      </c>
      <c r="G23" s="4">
        <f t="shared" si="3"/>
        <v>1</v>
      </c>
      <c r="H23" s="13" t="s">
        <v>24</v>
      </c>
      <c r="I23" s="20">
        <v>43039</v>
      </c>
      <c r="J23" s="20">
        <v>43039</v>
      </c>
      <c r="K23" s="20">
        <v>43039</v>
      </c>
      <c r="L23" s="8">
        <v>6402230</v>
      </c>
      <c r="M23" s="9">
        <v>6401185.6799999997</v>
      </c>
      <c r="N23" s="10">
        <v>99.983688169999994</v>
      </c>
      <c r="O23" s="11">
        <v>5.9547887299999998E-2</v>
      </c>
      <c r="P23" s="4" t="s">
        <v>21</v>
      </c>
      <c r="Q23" s="14"/>
    </row>
    <row r="24" spans="1:18" s="2" customFormat="1" x14ac:dyDescent="0.25">
      <c r="A24" s="4">
        <v>19</v>
      </c>
      <c r="B24" s="6" t="s">
        <v>40</v>
      </c>
      <c r="C24" s="6" t="s">
        <v>113</v>
      </c>
      <c r="D24" s="6" t="s">
        <v>19</v>
      </c>
      <c r="E24" s="6" t="s">
        <v>48</v>
      </c>
      <c r="F24" s="20">
        <v>43040</v>
      </c>
      <c r="G24" s="4">
        <f t="shared" si="3"/>
        <v>1</v>
      </c>
      <c r="H24" s="13" t="s">
        <v>24</v>
      </c>
      <c r="I24" s="20">
        <v>43039</v>
      </c>
      <c r="J24" s="20">
        <v>43039</v>
      </c>
      <c r="K24" s="20">
        <v>43039</v>
      </c>
      <c r="L24" s="8">
        <v>485437</v>
      </c>
      <c r="M24" s="9">
        <v>485357.82</v>
      </c>
      <c r="N24" s="10">
        <v>99.983688169999994</v>
      </c>
      <c r="O24" s="11">
        <v>5.9547887299999998E-2</v>
      </c>
      <c r="P24" s="4" t="s">
        <v>21</v>
      </c>
      <c r="Q24" s="14"/>
    </row>
    <row r="25" spans="1:18" s="2" customFormat="1" x14ac:dyDescent="0.25">
      <c r="A25" s="4">
        <v>20</v>
      </c>
      <c r="B25" s="6" t="s">
        <v>40</v>
      </c>
      <c r="C25" s="6" t="s">
        <v>113</v>
      </c>
      <c r="D25" s="6" t="s">
        <v>19</v>
      </c>
      <c r="E25" s="6" t="s">
        <v>49</v>
      </c>
      <c r="F25" s="20">
        <v>43040</v>
      </c>
      <c r="G25" s="4">
        <f t="shared" si="3"/>
        <v>1</v>
      </c>
      <c r="H25" s="13" t="s">
        <v>24</v>
      </c>
      <c r="I25" s="20">
        <v>43039</v>
      </c>
      <c r="J25" s="20">
        <v>43039</v>
      </c>
      <c r="K25" s="20">
        <v>43039</v>
      </c>
      <c r="L25" s="8">
        <v>1544739</v>
      </c>
      <c r="M25" s="9">
        <v>1544487.02</v>
      </c>
      <c r="N25" s="10">
        <v>99.983688169999994</v>
      </c>
      <c r="O25" s="11">
        <v>5.9547887299999998E-2</v>
      </c>
      <c r="P25" s="4" t="s">
        <v>21</v>
      </c>
      <c r="Q25" s="14"/>
    </row>
    <row r="26" spans="1:18" s="2" customFormat="1" x14ac:dyDescent="0.25">
      <c r="A26" s="4">
        <v>21</v>
      </c>
      <c r="B26" s="6" t="s">
        <v>40</v>
      </c>
      <c r="C26" s="6" t="s">
        <v>113</v>
      </c>
      <c r="D26" s="6" t="s">
        <v>19</v>
      </c>
      <c r="E26" s="6" t="s">
        <v>50</v>
      </c>
      <c r="F26" s="20">
        <v>43040</v>
      </c>
      <c r="G26" s="4">
        <f t="shared" si="3"/>
        <v>1</v>
      </c>
      <c r="H26" s="13" t="s">
        <v>24</v>
      </c>
      <c r="I26" s="20">
        <v>43039</v>
      </c>
      <c r="J26" s="20">
        <v>43039</v>
      </c>
      <c r="K26" s="20">
        <v>43039</v>
      </c>
      <c r="L26" s="8">
        <v>143782390</v>
      </c>
      <c r="M26" s="9">
        <v>143758936.46000001</v>
      </c>
      <c r="N26" s="10">
        <v>99.983688169999994</v>
      </c>
      <c r="O26" s="11">
        <v>5.9547887299999998E-2</v>
      </c>
      <c r="P26" s="4" t="s">
        <v>21</v>
      </c>
      <c r="Q26" s="14"/>
    </row>
    <row r="27" spans="1:18" s="2" customFormat="1" x14ac:dyDescent="0.25">
      <c r="A27" s="4">
        <v>22</v>
      </c>
      <c r="B27" s="6" t="s">
        <v>40</v>
      </c>
      <c r="C27" s="6" t="s">
        <v>113</v>
      </c>
      <c r="D27" s="6" t="s">
        <v>19</v>
      </c>
      <c r="E27" s="6" t="s">
        <v>25</v>
      </c>
      <c r="F27" s="20">
        <v>43040</v>
      </c>
      <c r="G27" s="4">
        <f t="shared" si="3"/>
        <v>1</v>
      </c>
      <c r="H27" s="13" t="s">
        <v>24</v>
      </c>
      <c r="I27" s="20">
        <v>43039</v>
      </c>
      <c r="J27" s="20">
        <v>43039</v>
      </c>
      <c r="K27" s="20">
        <v>43039</v>
      </c>
      <c r="L27" s="8">
        <v>116374936</v>
      </c>
      <c r="M27" s="9">
        <v>116355953.12</v>
      </c>
      <c r="N27" s="10">
        <v>99.983688169999994</v>
      </c>
      <c r="O27" s="11">
        <v>5.9547887299999998E-2</v>
      </c>
      <c r="P27" s="4" t="s">
        <v>21</v>
      </c>
      <c r="Q27" s="14"/>
    </row>
    <row r="28" spans="1:18" s="2" customFormat="1" x14ac:dyDescent="0.25">
      <c r="A28" s="4">
        <v>23</v>
      </c>
      <c r="B28" s="6" t="s">
        <v>40</v>
      </c>
      <c r="C28" s="6" t="s">
        <v>113</v>
      </c>
      <c r="D28" s="6" t="s">
        <v>19</v>
      </c>
      <c r="E28" s="6" t="s">
        <v>51</v>
      </c>
      <c r="F28" s="20">
        <v>43040</v>
      </c>
      <c r="G28" s="4">
        <f t="shared" si="3"/>
        <v>1</v>
      </c>
      <c r="H28" s="13" t="s">
        <v>24</v>
      </c>
      <c r="I28" s="20">
        <v>43039</v>
      </c>
      <c r="J28" s="20">
        <v>43039</v>
      </c>
      <c r="K28" s="20">
        <v>43039</v>
      </c>
      <c r="L28" s="8">
        <v>3853705</v>
      </c>
      <c r="M28" s="9">
        <v>3853076.39</v>
      </c>
      <c r="N28" s="10">
        <v>99.983688169999994</v>
      </c>
      <c r="O28" s="11">
        <v>5.9547887299999998E-2</v>
      </c>
      <c r="P28" s="4" t="s">
        <v>21</v>
      </c>
      <c r="Q28" s="14"/>
    </row>
    <row r="29" spans="1:18" s="2" customFormat="1" x14ac:dyDescent="0.25">
      <c r="A29" s="4">
        <v>24</v>
      </c>
      <c r="B29" s="6" t="s">
        <v>34</v>
      </c>
      <c r="C29" s="6" t="s">
        <v>35</v>
      </c>
      <c r="D29" s="6" t="s">
        <v>19</v>
      </c>
      <c r="E29" s="6" t="s">
        <v>22</v>
      </c>
      <c r="F29" s="20">
        <v>43098</v>
      </c>
      <c r="G29" s="4">
        <f t="shared" si="3"/>
        <v>59</v>
      </c>
      <c r="H29" s="13" t="s">
        <v>24</v>
      </c>
      <c r="I29" s="20">
        <v>43039</v>
      </c>
      <c r="J29" s="20">
        <v>43039</v>
      </c>
      <c r="K29" s="20">
        <v>43039</v>
      </c>
      <c r="L29" s="8">
        <v>17500000</v>
      </c>
      <c r="M29" s="9">
        <v>1732580500</v>
      </c>
      <c r="N29" s="10">
        <v>99.004599999999996</v>
      </c>
      <c r="O29" s="11">
        <v>6.2198999999999997E-2</v>
      </c>
      <c r="P29" s="4" t="s">
        <v>21</v>
      </c>
      <c r="Q29" s="14"/>
    </row>
    <row r="30" spans="1:18" s="2" customFormat="1" x14ac:dyDescent="0.25">
      <c r="A30" s="4">
        <v>25</v>
      </c>
      <c r="B30" s="6" t="s">
        <v>41</v>
      </c>
      <c r="C30" s="6" t="s">
        <v>42</v>
      </c>
      <c r="D30" s="6" t="s">
        <v>19</v>
      </c>
      <c r="E30" s="6" t="s">
        <v>22</v>
      </c>
      <c r="F30" s="20">
        <v>43046</v>
      </c>
      <c r="G30" s="4">
        <f t="shared" si="3"/>
        <v>7</v>
      </c>
      <c r="H30" s="13" t="s">
        <v>24</v>
      </c>
      <c r="I30" s="20">
        <v>43039</v>
      </c>
      <c r="J30" s="20">
        <v>43039</v>
      </c>
      <c r="K30" s="20">
        <v>43039</v>
      </c>
      <c r="L30" s="8">
        <v>45000000</v>
      </c>
      <c r="M30" s="9">
        <v>4492890000</v>
      </c>
      <c r="N30" s="10">
        <v>99.841999999999999</v>
      </c>
      <c r="O30" s="11">
        <v>8.2516089707452722E-2</v>
      </c>
      <c r="P30" s="4" t="s">
        <v>21</v>
      </c>
      <c r="Q30" s="14"/>
    </row>
    <row r="31" spans="1:18" s="2" customFormat="1" x14ac:dyDescent="0.25">
      <c r="A31" s="4">
        <v>26</v>
      </c>
      <c r="B31" s="6" t="s">
        <v>43</v>
      </c>
      <c r="C31" s="6" t="s">
        <v>44</v>
      </c>
      <c r="D31" s="6" t="s">
        <v>19</v>
      </c>
      <c r="E31" s="6" t="s">
        <v>22</v>
      </c>
      <c r="F31" s="20">
        <v>43098</v>
      </c>
      <c r="G31" s="4">
        <f t="shared" si="3"/>
        <v>59</v>
      </c>
      <c r="H31" s="13" t="s">
        <v>24</v>
      </c>
      <c r="I31" s="20">
        <v>43039</v>
      </c>
      <c r="J31" s="20">
        <v>43039</v>
      </c>
      <c r="K31" s="20">
        <v>43039</v>
      </c>
      <c r="L31" s="8">
        <v>5000000</v>
      </c>
      <c r="M31" s="9">
        <v>494833000</v>
      </c>
      <c r="N31" s="10">
        <v>98.9666</v>
      </c>
      <c r="O31" s="11">
        <v>6.4598236138355483E-2</v>
      </c>
      <c r="P31" s="4" t="s">
        <v>21</v>
      </c>
      <c r="Q31" s="14"/>
    </row>
    <row r="32" spans="1:18" s="2" customFormat="1" x14ac:dyDescent="0.25">
      <c r="A32" s="4">
        <v>27</v>
      </c>
      <c r="B32" s="6" t="s">
        <v>38</v>
      </c>
      <c r="C32" s="6" t="s">
        <v>39</v>
      </c>
      <c r="D32" s="6" t="s">
        <v>19</v>
      </c>
      <c r="E32" s="6" t="s">
        <v>22</v>
      </c>
      <c r="F32" s="20">
        <v>43042</v>
      </c>
      <c r="G32" s="4">
        <f t="shared" si="3"/>
        <v>3</v>
      </c>
      <c r="H32" s="13" t="s">
        <v>24</v>
      </c>
      <c r="I32" s="20">
        <v>43039</v>
      </c>
      <c r="J32" s="20">
        <v>43039</v>
      </c>
      <c r="K32" s="20">
        <v>43039</v>
      </c>
      <c r="L32" s="8">
        <v>7500000</v>
      </c>
      <c r="M32" s="9">
        <v>749568750</v>
      </c>
      <c r="N32" s="10">
        <v>99.942499999999995</v>
      </c>
      <c r="O32" s="11">
        <v>6.9999000000000006E-2</v>
      </c>
      <c r="P32" s="4" t="s">
        <v>21</v>
      </c>
      <c r="Q32" s="14"/>
    </row>
    <row r="33" spans="1:17" s="2" customFormat="1" x14ac:dyDescent="0.25">
      <c r="A33" s="4">
        <v>28</v>
      </c>
      <c r="B33" s="6" t="s">
        <v>40</v>
      </c>
      <c r="C33" s="6" t="s">
        <v>113</v>
      </c>
      <c r="D33" s="6" t="s">
        <v>19</v>
      </c>
      <c r="E33" s="6" t="s">
        <v>52</v>
      </c>
      <c r="F33" s="20">
        <v>43040</v>
      </c>
      <c r="G33" s="4">
        <f t="shared" si="3"/>
        <v>1</v>
      </c>
      <c r="H33" s="13" t="s">
        <v>24</v>
      </c>
      <c r="I33" s="20">
        <v>43039</v>
      </c>
      <c r="J33" s="20">
        <v>43039</v>
      </c>
      <c r="K33" s="20">
        <v>43039</v>
      </c>
      <c r="L33" s="8">
        <v>4317046</v>
      </c>
      <c r="M33" s="9">
        <v>4316341.8099999996</v>
      </c>
      <c r="N33" s="10">
        <v>99.983688169999994</v>
      </c>
      <c r="O33" s="11">
        <v>5.9547887299999998E-2</v>
      </c>
      <c r="P33" s="4" t="s">
        <v>21</v>
      </c>
      <c r="Q33" s="14"/>
    </row>
    <row r="34" spans="1:17" s="2" customFormat="1" x14ac:dyDescent="0.25">
      <c r="A34" s="4">
        <v>29</v>
      </c>
      <c r="B34" s="6" t="s">
        <v>40</v>
      </c>
      <c r="C34" s="6" t="s">
        <v>113</v>
      </c>
      <c r="D34" s="6" t="s">
        <v>19</v>
      </c>
      <c r="E34" s="6" t="s">
        <v>53</v>
      </c>
      <c r="F34" s="20">
        <v>43040</v>
      </c>
      <c r="G34" s="4">
        <f t="shared" si="3"/>
        <v>1</v>
      </c>
      <c r="H34" s="13" t="s">
        <v>24</v>
      </c>
      <c r="I34" s="20">
        <v>43039</v>
      </c>
      <c r="J34" s="20">
        <v>43039</v>
      </c>
      <c r="K34" s="20">
        <v>43039</v>
      </c>
      <c r="L34" s="8">
        <v>72583365</v>
      </c>
      <c r="M34" s="9">
        <v>72571525.319999993</v>
      </c>
      <c r="N34" s="10">
        <v>99.983688169999994</v>
      </c>
      <c r="O34" s="11">
        <v>5.9547887299999998E-2</v>
      </c>
      <c r="P34" s="4" t="s">
        <v>21</v>
      </c>
      <c r="Q34" s="14"/>
    </row>
    <row r="35" spans="1:17" s="2" customFormat="1" x14ac:dyDescent="0.25">
      <c r="A35" s="4">
        <v>30</v>
      </c>
      <c r="B35" s="6" t="s">
        <v>40</v>
      </c>
      <c r="C35" s="6" t="s">
        <v>113</v>
      </c>
      <c r="D35" s="6" t="s">
        <v>19</v>
      </c>
      <c r="E35" s="6" t="s">
        <v>23</v>
      </c>
      <c r="F35" s="20">
        <v>43040</v>
      </c>
      <c r="G35" s="4">
        <f t="shared" si="3"/>
        <v>1</v>
      </c>
      <c r="H35" s="13" t="s">
        <v>24</v>
      </c>
      <c r="I35" s="20">
        <v>43039</v>
      </c>
      <c r="J35" s="20">
        <v>43039</v>
      </c>
      <c r="K35" s="20">
        <v>43039</v>
      </c>
      <c r="L35" s="8">
        <v>9110389</v>
      </c>
      <c r="M35" s="9">
        <v>9108902.9299999997</v>
      </c>
      <c r="N35" s="10">
        <v>99.983688169999994</v>
      </c>
      <c r="O35" s="11">
        <v>5.9547887299999998E-2</v>
      </c>
      <c r="P35" s="4" t="s">
        <v>21</v>
      </c>
      <c r="Q35" s="14"/>
    </row>
    <row r="36" spans="1:17" s="2" customFormat="1" x14ac:dyDescent="0.25">
      <c r="A36" s="4">
        <v>31</v>
      </c>
      <c r="B36" s="6" t="s">
        <v>40</v>
      </c>
      <c r="C36" s="6" t="s">
        <v>113</v>
      </c>
      <c r="D36" s="6" t="s">
        <v>19</v>
      </c>
      <c r="E36" s="6" t="s">
        <v>54</v>
      </c>
      <c r="F36" s="20">
        <v>43040</v>
      </c>
      <c r="G36" s="4">
        <f t="shared" si="3"/>
        <v>1</v>
      </c>
      <c r="H36" s="13" t="s">
        <v>24</v>
      </c>
      <c r="I36" s="20">
        <v>43039</v>
      </c>
      <c r="J36" s="20">
        <v>43039</v>
      </c>
      <c r="K36" s="20">
        <v>43039</v>
      </c>
      <c r="L36" s="8">
        <v>11398003</v>
      </c>
      <c r="M36" s="9">
        <v>11396143.779999999</v>
      </c>
      <c r="N36" s="10">
        <v>99.983688169999994</v>
      </c>
      <c r="O36" s="11">
        <v>5.9547887299999998E-2</v>
      </c>
      <c r="P36" s="4" t="s">
        <v>21</v>
      </c>
      <c r="Q36" s="14"/>
    </row>
    <row r="37" spans="1:17" s="2" customFormat="1" x14ac:dyDescent="0.25">
      <c r="A37" s="4">
        <v>32</v>
      </c>
      <c r="B37" s="6" t="s">
        <v>40</v>
      </c>
      <c r="C37" s="6" t="s">
        <v>113</v>
      </c>
      <c r="D37" s="6" t="s">
        <v>19</v>
      </c>
      <c r="E37" s="6" t="s">
        <v>55</v>
      </c>
      <c r="F37" s="20">
        <v>43040</v>
      </c>
      <c r="G37" s="4">
        <f t="shared" si="3"/>
        <v>1</v>
      </c>
      <c r="H37" s="13" t="s">
        <v>24</v>
      </c>
      <c r="I37" s="20">
        <v>43039</v>
      </c>
      <c r="J37" s="20">
        <v>43039</v>
      </c>
      <c r="K37" s="20">
        <v>43039</v>
      </c>
      <c r="L37" s="8">
        <v>197195513</v>
      </c>
      <c r="M37" s="9">
        <v>197163346.80000001</v>
      </c>
      <c r="N37" s="10">
        <v>99.983688169999994</v>
      </c>
      <c r="O37" s="11">
        <v>5.9547887299999998E-2</v>
      </c>
      <c r="P37" s="4" t="s">
        <v>21</v>
      </c>
      <c r="Q37" s="14"/>
    </row>
    <row r="38" spans="1:17" s="2" customFormat="1" x14ac:dyDescent="0.25">
      <c r="A38" s="4">
        <v>33</v>
      </c>
      <c r="B38" s="6" t="s">
        <v>40</v>
      </c>
      <c r="C38" s="6" t="s">
        <v>113</v>
      </c>
      <c r="D38" s="6" t="s">
        <v>19</v>
      </c>
      <c r="E38" s="6" t="s">
        <v>56</v>
      </c>
      <c r="F38" s="20">
        <v>43040</v>
      </c>
      <c r="G38" s="4">
        <f t="shared" si="3"/>
        <v>1</v>
      </c>
      <c r="H38" s="13" t="s">
        <v>24</v>
      </c>
      <c r="I38" s="20">
        <v>43039</v>
      </c>
      <c r="J38" s="20">
        <v>43039</v>
      </c>
      <c r="K38" s="20">
        <v>43039</v>
      </c>
      <c r="L38" s="8">
        <v>667839055</v>
      </c>
      <c r="M38" s="9">
        <v>667730118.23000002</v>
      </c>
      <c r="N38" s="10">
        <v>99.983688169999994</v>
      </c>
      <c r="O38" s="11">
        <v>5.9547887299999998E-2</v>
      </c>
      <c r="P38" s="4" t="s">
        <v>21</v>
      </c>
      <c r="Q38" s="14"/>
    </row>
    <row r="39" spans="1:17" s="2" customFormat="1" x14ac:dyDescent="0.25">
      <c r="A39" s="4">
        <v>34</v>
      </c>
      <c r="B39" s="6" t="s">
        <v>40</v>
      </c>
      <c r="C39" s="6" t="s">
        <v>113</v>
      </c>
      <c r="D39" s="6" t="s">
        <v>19</v>
      </c>
      <c r="E39" s="6" t="s">
        <v>57</v>
      </c>
      <c r="F39" s="20">
        <v>43040</v>
      </c>
      <c r="G39" s="4">
        <f t="shared" si="3"/>
        <v>1</v>
      </c>
      <c r="H39" s="13" t="s">
        <v>24</v>
      </c>
      <c r="I39" s="20">
        <v>43039</v>
      </c>
      <c r="J39" s="20">
        <v>43039</v>
      </c>
      <c r="K39" s="20">
        <v>43039</v>
      </c>
      <c r="L39" s="8">
        <v>204257188</v>
      </c>
      <c r="M39" s="9">
        <v>204223869.91</v>
      </c>
      <c r="N39" s="10">
        <v>99.983688169999994</v>
      </c>
      <c r="O39" s="11">
        <v>5.9547887299999998E-2</v>
      </c>
      <c r="P39" s="4" t="s">
        <v>21</v>
      </c>
      <c r="Q39" s="14"/>
    </row>
    <row r="40" spans="1:17" s="2" customFormat="1" x14ac:dyDescent="0.25">
      <c r="A40" s="4">
        <v>35</v>
      </c>
      <c r="B40" s="6" t="s">
        <v>40</v>
      </c>
      <c r="C40" s="6" t="s">
        <v>113</v>
      </c>
      <c r="D40" s="6" t="s">
        <v>19</v>
      </c>
      <c r="E40" s="6" t="s">
        <v>58</v>
      </c>
      <c r="F40" s="20">
        <v>43040</v>
      </c>
      <c r="G40" s="4">
        <f t="shared" si="3"/>
        <v>1</v>
      </c>
      <c r="H40" s="13" t="s">
        <v>24</v>
      </c>
      <c r="I40" s="20">
        <v>43039</v>
      </c>
      <c r="J40" s="20">
        <v>43039</v>
      </c>
      <c r="K40" s="20">
        <v>43039</v>
      </c>
      <c r="L40" s="8">
        <v>63936</v>
      </c>
      <c r="M40" s="9">
        <v>63925.57</v>
      </c>
      <c r="N40" s="10">
        <v>99.983688169999994</v>
      </c>
      <c r="O40" s="11">
        <v>5.9547887299999998E-2</v>
      </c>
      <c r="P40" s="4" t="s">
        <v>21</v>
      </c>
      <c r="Q40" s="14"/>
    </row>
    <row r="41" spans="1:17" s="2" customFormat="1" x14ac:dyDescent="0.25">
      <c r="A41" s="4">
        <v>36</v>
      </c>
      <c r="B41" s="6" t="s">
        <v>40</v>
      </c>
      <c r="C41" s="6" t="s">
        <v>113</v>
      </c>
      <c r="D41" s="6" t="s">
        <v>19</v>
      </c>
      <c r="E41" s="6" t="s">
        <v>59</v>
      </c>
      <c r="F41" s="20">
        <v>43040</v>
      </c>
      <c r="G41" s="4">
        <f t="shared" si="3"/>
        <v>1</v>
      </c>
      <c r="H41" s="13" t="s">
        <v>24</v>
      </c>
      <c r="I41" s="20">
        <v>43039</v>
      </c>
      <c r="J41" s="20">
        <v>43039</v>
      </c>
      <c r="K41" s="20">
        <v>43039</v>
      </c>
      <c r="L41" s="8">
        <v>32324553</v>
      </c>
      <c r="M41" s="9">
        <v>32319280.27</v>
      </c>
      <c r="N41" s="10">
        <v>99.983688169999994</v>
      </c>
      <c r="O41" s="11">
        <v>5.9547887299999998E-2</v>
      </c>
      <c r="P41" s="4" t="s">
        <v>21</v>
      </c>
      <c r="Q41" s="14"/>
    </row>
    <row r="42" spans="1:17" s="2" customFormat="1" x14ac:dyDescent="0.25">
      <c r="A42" s="4">
        <v>37</v>
      </c>
      <c r="B42" s="6" t="s">
        <v>40</v>
      </c>
      <c r="C42" s="6" t="s">
        <v>113</v>
      </c>
      <c r="D42" s="6" t="s">
        <v>19</v>
      </c>
      <c r="E42" s="6" t="s">
        <v>26</v>
      </c>
      <c r="F42" s="20">
        <v>43040</v>
      </c>
      <c r="G42" s="4">
        <f t="shared" si="3"/>
        <v>1</v>
      </c>
      <c r="H42" s="13" t="s">
        <v>24</v>
      </c>
      <c r="I42" s="20">
        <v>43039</v>
      </c>
      <c r="J42" s="20">
        <v>43039</v>
      </c>
      <c r="K42" s="20">
        <v>43039</v>
      </c>
      <c r="L42" s="8">
        <v>168368117</v>
      </c>
      <c r="M42" s="9">
        <v>168340653.08000001</v>
      </c>
      <c r="N42" s="10">
        <v>99.983688169999994</v>
      </c>
      <c r="O42" s="11">
        <v>5.9547887299999998E-2</v>
      </c>
      <c r="P42" s="4" t="s">
        <v>21</v>
      </c>
      <c r="Q42" s="14"/>
    </row>
    <row r="43" spans="1:17" s="2" customFormat="1" x14ac:dyDescent="0.25">
      <c r="A43" s="4">
        <v>38</v>
      </c>
      <c r="B43" s="6" t="s">
        <v>41</v>
      </c>
      <c r="C43" s="6" t="s">
        <v>42</v>
      </c>
      <c r="D43" s="6" t="s">
        <v>19</v>
      </c>
      <c r="E43" s="6" t="s">
        <v>26</v>
      </c>
      <c r="F43" s="20">
        <v>43046</v>
      </c>
      <c r="G43" s="4">
        <f t="shared" si="3"/>
        <v>7</v>
      </c>
      <c r="H43" s="13" t="s">
        <v>24</v>
      </c>
      <c r="I43" s="20">
        <v>43039</v>
      </c>
      <c r="J43" s="20">
        <v>43039</v>
      </c>
      <c r="K43" s="20">
        <v>43039</v>
      </c>
      <c r="L43" s="8">
        <v>5000000</v>
      </c>
      <c r="M43" s="9">
        <v>499210000</v>
      </c>
      <c r="N43" s="10">
        <v>99.841999999999999</v>
      </c>
      <c r="O43" s="11">
        <v>8.2516089707452722E-2</v>
      </c>
      <c r="P43" s="4" t="s">
        <v>21</v>
      </c>
      <c r="Q43" s="14"/>
    </row>
    <row r="45" spans="1:17" x14ac:dyDescent="0.25">
      <c r="A45" s="1" t="s">
        <v>27</v>
      </c>
      <c r="D4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43040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19</v>
      </c>
      <c r="E6" s="6" t="s">
        <v>22</v>
      </c>
      <c r="F6" s="20">
        <v>43097</v>
      </c>
      <c r="G6" s="4">
        <f>F6-$F$3</f>
        <v>57</v>
      </c>
      <c r="H6" s="7" t="s">
        <v>20</v>
      </c>
      <c r="I6" s="20">
        <v>43039</v>
      </c>
      <c r="J6" s="20">
        <v>43039</v>
      </c>
      <c r="K6" s="20">
        <v>43040</v>
      </c>
      <c r="L6" s="8">
        <v>500000</v>
      </c>
      <c r="M6" s="9">
        <v>49862300</v>
      </c>
      <c r="N6" s="10">
        <v>99.724599999999995</v>
      </c>
      <c r="O6" s="11">
        <v>6.2998999999999999E-2</v>
      </c>
      <c r="P6" s="4" t="s">
        <v>21</v>
      </c>
      <c r="R6" s="12"/>
    </row>
    <row r="7" spans="1:18" s="2" customFormat="1" x14ac:dyDescent="0.25">
      <c r="A7" s="4">
        <v>2</v>
      </c>
      <c r="B7" s="6" t="s">
        <v>62</v>
      </c>
      <c r="C7" s="6" t="s">
        <v>113</v>
      </c>
      <c r="D7" s="6" t="s">
        <v>19</v>
      </c>
      <c r="E7" s="6" t="s">
        <v>45</v>
      </c>
      <c r="F7" s="20">
        <v>43041</v>
      </c>
      <c r="G7" s="4">
        <f t="shared" ref="G7:G24" si="0">F7-$F$3</f>
        <v>1</v>
      </c>
      <c r="H7" s="13" t="s">
        <v>24</v>
      </c>
      <c r="I7" s="20">
        <v>43040</v>
      </c>
      <c r="J7" s="20">
        <v>43040</v>
      </c>
      <c r="K7" s="20">
        <v>43040</v>
      </c>
      <c r="L7" s="8">
        <v>92542854</v>
      </c>
      <c r="M7" s="9">
        <v>92528044.129999995</v>
      </c>
      <c r="N7" s="10">
        <v>99.983996739999995</v>
      </c>
      <c r="O7" s="11">
        <v>5.8421232300000001E-2</v>
      </c>
      <c r="P7" s="4" t="s">
        <v>21</v>
      </c>
      <c r="Q7" s="14"/>
    </row>
    <row r="8" spans="1:18" s="2" customFormat="1" x14ac:dyDescent="0.25">
      <c r="A8" s="4">
        <v>3</v>
      </c>
      <c r="B8" s="6" t="s">
        <v>62</v>
      </c>
      <c r="C8" s="6" t="s">
        <v>113</v>
      </c>
      <c r="D8" s="6" t="s">
        <v>19</v>
      </c>
      <c r="E8" s="6" t="s">
        <v>46</v>
      </c>
      <c r="F8" s="20">
        <v>43041</v>
      </c>
      <c r="G8" s="4">
        <f t="shared" si="0"/>
        <v>1</v>
      </c>
      <c r="H8" s="13" t="s">
        <v>24</v>
      </c>
      <c r="I8" s="20">
        <v>43040</v>
      </c>
      <c r="J8" s="20">
        <v>43040</v>
      </c>
      <c r="K8" s="20">
        <v>43040</v>
      </c>
      <c r="L8" s="8">
        <v>30016808</v>
      </c>
      <c r="M8" s="9">
        <v>30012004.329999998</v>
      </c>
      <c r="N8" s="10">
        <v>99.983996739999995</v>
      </c>
      <c r="O8" s="11">
        <v>5.8421232300000001E-2</v>
      </c>
      <c r="P8" s="4" t="s">
        <v>21</v>
      </c>
      <c r="Q8" s="14"/>
    </row>
    <row r="9" spans="1:18" s="2" customFormat="1" x14ac:dyDescent="0.25">
      <c r="A9" s="4">
        <v>4</v>
      </c>
      <c r="B9" s="6" t="s">
        <v>62</v>
      </c>
      <c r="C9" s="6" t="s">
        <v>113</v>
      </c>
      <c r="D9" s="6" t="s">
        <v>19</v>
      </c>
      <c r="E9" s="6" t="s">
        <v>47</v>
      </c>
      <c r="F9" s="20">
        <v>43041</v>
      </c>
      <c r="G9" s="4">
        <f t="shared" si="0"/>
        <v>1</v>
      </c>
      <c r="H9" s="13" t="s">
        <v>24</v>
      </c>
      <c r="I9" s="20">
        <v>43040</v>
      </c>
      <c r="J9" s="20">
        <v>43040</v>
      </c>
      <c r="K9" s="20">
        <v>43040</v>
      </c>
      <c r="L9" s="8">
        <v>5976914</v>
      </c>
      <c r="M9" s="9">
        <v>5975957.5</v>
      </c>
      <c r="N9" s="10">
        <v>99.983996739999995</v>
      </c>
      <c r="O9" s="11">
        <v>5.8421232300000001E-2</v>
      </c>
      <c r="P9" s="4" t="s">
        <v>21</v>
      </c>
      <c r="Q9" s="14"/>
    </row>
    <row r="10" spans="1:18" s="2" customFormat="1" x14ac:dyDescent="0.25">
      <c r="A10" s="4">
        <v>5</v>
      </c>
      <c r="B10" s="6" t="s">
        <v>62</v>
      </c>
      <c r="C10" s="6" t="s">
        <v>113</v>
      </c>
      <c r="D10" s="6" t="s">
        <v>19</v>
      </c>
      <c r="E10" s="6" t="s">
        <v>48</v>
      </c>
      <c r="F10" s="20">
        <v>43041</v>
      </c>
      <c r="G10" s="4">
        <f t="shared" si="0"/>
        <v>1</v>
      </c>
      <c r="H10" s="13" t="s">
        <v>24</v>
      </c>
      <c r="I10" s="20">
        <v>43040</v>
      </c>
      <c r="J10" s="20">
        <v>43040</v>
      </c>
      <c r="K10" s="20">
        <v>43040</v>
      </c>
      <c r="L10" s="8">
        <v>26114</v>
      </c>
      <c r="M10" s="9">
        <v>26109.82</v>
      </c>
      <c r="N10" s="10">
        <v>99.983996739999995</v>
      </c>
      <c r="O10" s="11">
        <v>5.8421232300000001E-2</v>
      </c>
      <c r="P10" s="4" t="s">
        <v>21</v>
      </c>
      <c r="Q10" s="14"/>
    </row>
    <row r="11" spans="1:18" s="2" customFormat="1" x14ac:dyDescent="0.25">
      <c r="A11" s="4">
        <v>6</v>
      </c>
      <c r="B11" s="6" t="s">
        <v>62</v>
      </c>
      <c r="C11" s="6" t="s">
        <v>113</v>
      </c>
      <c r="D11" s="6" t="s">
        <v>19</v>
      </c>
      <c r="E11" s="6" t="s">
        <v>49</v>
      </c>
      <c r="F11" s="20">
        <v>43041</v>
      </c>
      <c r="G11" s="4">
        <f t="shared" si="0"/>
        <v>1</v>
      </c>
      <c r="H11" s="13" t="s">
        <v>24</v>
      </c>
      <c r="I11" s="20">
        <v>43040</v>
      </c>
      <c r="J11" s="20">
        <v>43040</v>
      </c>
      <c r="K11" s="20">
        <v>43040</v>
      </c>
      <c r="L11" s="8">
        <v>586325</v>
      </c>
      <c r="M11" s="9">
        <v>586231.17000000004</v>
      </c>
      <c r="N11" s="10">
        <v>99.983996739999995</v>
      </c>
      <c r="O11" s="11">
        <v>5.8421232300000001E-2</v>
      </c>
      <c r="P11" s="4" t="s">
        <v>21</v>
      </c>
      <c r="Q11" s="14"/>
    </row>
    <row r="12" spans="1:18" s="2" customFormat="1" x14ac:dyDescent="0.25">
      <c r="A12" s="4">
        <v>7</v>
      </c>
      <c r="B12" s="6" t="s">
        <v>62</v>
      </c>
      <c r="C12" s="6" t="s">
        <v>113</v>
      </c>
      <c r="D12" s="6" t="s">
        <v>19</v>
      </c>
      <c r="E12" s="6" t="s">
        <v>50</v>
      </c>
      <c r="F12" s="20">
        <v>43041</v>
      </c>
      <c r="G12" s="4">
        <f t="shared" si="0"/>
        <v>1</v>
      </c>
      <c r="H12" s="13" t="s">
        <v>24</v>
      </c>
      <c r="I12" s="20">
        <v>43040</v>
      </c>
      <c r="J12" s="20">
        <v>43040</v>
      </c>
      <c r="K12" s="20">
        <v>43040</v>
      </c>
      <c r="L12" s="8">
        <v>136443133</v>
      </c>
      <c r="M12" s="9">
        <v>136421297.65000001</v>
      </c>
      <c r="N12" s="10">
        <v>99.983996739999995</v>
      </c>
      <c r="O12" s="11">
        <v>5.8421232300000001E-2</v>
      </c>
      <c r="P12" s="4" t="s">
        <v>21</v>
      </c>
      <c r="Q12" s="14"/>
    </row>
    <row r="13" spans="1:18" s="2" customFormat="1" x14ac:dyDescent="0.25">
      <c r="A13" s="4">
        <v>8</v>
      </c>
      <c r="B13" s="6" t="s">
        <v>62</v>
      </c>
      <c r="C13" s="6" t="s">
        <v>113</v>
      </c>
      <c r="D13" s="6" t="s">
        <v>19</v>
      </c>
      <c r="E13" s="6" t="s">
        <v>25</v>
      </c>
      <c r="F13" s="20">
        <v>43041</v>
      </c>
      <c r="G13" s="4">
        <f t="shared" si="0"/>
        <v>1</v>
      </c>
      <c r="H13" s="13" t="s">
        <v>24</v>
      </c>
      <c r="I13" s="20">
        <v>43040</v>
      </c>
      <c r="J13" s="20">
        <v>43040</v>
      </c>
      <c r="K13" s="20">
        <v>43040</v>
      </c>
      <c r="L13" s="8">
        <v>114408664</v>
      </c>
      <c r="M13" s="9">
        <v>114390354.88</v>
      </c>
      <c r="N13" s="10">
        <v>99.983996739999995</v>
      </c>
      <c r="O13" s="11">
        <v>5.8421232300000001E-2</v>
      </c>
      <c r="P13" s="4" t="s">
        <v>21</v>
      </c>
      <c r="Q13" s="14"/>
    </row>
    <row r="14" spans="1:18" s="2" customFormat="1" x14ac:dyDescent="0.25">
      <c r="A14" s="4">
        <v>9</v>
      </c>
      <c r="B14" s="6" t="s">
        <v>62</v>
      </c>
      <c r="C14" s="6" t="s">
        <v>113</v>
      </c>
      <c r="D14" s="6" t="s">
        <v>19</v>
      </c>
      <c r="E14" s="6" t="s">
        <v>51</v>
      </c>
      <c r="F14" s="20">
        <v>43041</v>
      </c>
      <c r="G14" s="4">
        <f t="shared" si="0"/>
        <v>1</v>
      </c>
      <c r="H14" s="13" t="s">
        <v>24</v>
      </c>
      <c r="I14" s="20">
        <v>43040</v>
      </c>
      <c r="J14" s="20">
        <v>43040</v>
      </c>
      <c r="K14" s="20">
        <v>43040</v>
      </c>
      <c r="L14" s="8">
        <v>3853858</v>
      </c>
      <c r="M14" s="9">
        <v>3853241.26</v>
      </c>
      <c r="N14" s="10">
        <v>99.983996739999995</v>
      </c>
      <c r="O14" s="11">
        <v>5.8421232300000001E-2</v>
      </c>
      <c r="P14" s="4" t="s">
        <v>21</v>
      </c>
      <c r="Q14" s="14"/>
    </row>
    <row r="15" spans="1:18" s="2" customFormat="1" x14ac:dyDescent="0.25">
      <c r="A15" s="4">
        <v>10</v>
      </c>
      <c r="B15" s="6" t="s">
        <v>62</v>
      </c>
      <c r="C15" s="6" t="s">
        <v>113</v>
      </c>
      <c r="D15" s="6" t="s">
        <v>19</v>
      </c>
      <c r="E15" s="6" t="s">
        <v>52</v>
      </c>
      <c r="F15" s="20">
        <v>43041</v>
      </c>
      <c r="G15" s="4">
        <f t="shared" si="0"/>
        <v>1</v>
      </c>
      <c r="H15" s="13" t="s">
        <v>24</v>
      </c>
      <c r="I15" s="20">
        <v>43040</v>
      </c>
      <c r="J15" s="20">
        <v>43040</v>
      </c>
      <c r="K15" s="20">
        <v>43040</v>
      </c>
      <c r="L15" s="8">
        <v>3803033</v>
      </c>
      <c r="M15" s="9">
        <v>3802424.39</v>
      </c>
      <c r="N15" s="10">
        <v>99.983996739999995</v>
      </c>
      <c r="O15" s="11">
        <v>5.8421232300000001E-2</v>
      </c>
      <c r="P15" s="4" t="s">
        <v>21</v>
      </c>
      <c r="Q15" s="14"/>
    </row>
    <row r="16" spans="1:18" s="2" customFormat="1" x14ac:dyDescent="0.25">
      <c r="A16" s="4">
        <v>11</v>
      </c>
      <c r="B16" s="6" t="s">
        <v>62</v>
      </c>
      <c r="C16" s="6" t="s">
        <v>113</v>
      </c>
      <c r="D16" s="6" t="s">
        <v>19</v>
      </c>
      <c r="E16" s="6" t="s">
        <v>53</v>
      </c>
      <c r="F16" s="20">
        <v>43041</v>
      </c>
      <c r="G16" s="4">
        <f t="shared" si="0"/>
        <v>1</v>
      </c>
      <c r="H16" s="13" t="s">
        <v>24</v>
      </c>
      <c r="I16" s="20">
        <v>43040</v>
      </c>
      <c r="J16" s="20">
        <v>43040</v>
      </c>
      <c r="K16" s="20">
        <v>43040</v>
      </c>
      <c r="L16" s="8">
        <v>30440462</v>
      </c>
      <c r="M16" s="9">
        <v>30435590.530000001</v>
      </c>
      <c r="N16" s="10">
        <v>99.983996739999995</v>
      </c>
      <c r="O16" s="11">
        <v>5.8421232300000001E-2</v>
      </c>
      <c r="P16" s="4" t="s">
        <v>21</v>
      </c>
      <c r="Q16" s="14"/>
    </row>
    <row r="17" spans="1:17" s="2" customFormat="1" x14ac:dyDescent="0.25">
      <c r="A17" s="4">
        <v>12</v>
      </c>
      <c r="B17" s="6" t="s">
        <v>62</v>
      </c>
      <c r="C17" s="6" t="s">
        <v>113</v>
      </c>
      <c r="D17" s="6" t="s">
        <v>19</v>
      </c>
      <c r="E17" s="6" t="s">
        <v>23</v>
      </c>
      <c r="F17" s="20">
        <v>43041</v>
      </c>
      <c r="G17" s="4">
        <f t="shared" si="0"/>
        <v>1</v>
      </c>
      <c r="H17" s="13" t="s">
        <v>24</v>
      </c>
      <c r="I17" s="20">
        <v>43040</v>
      </c>
      <c r="J17" s="20">
        <v>43040</v>
      </c>
      <c r="K17" s="20">
        <v>43040</v>
      </c>
      <c r="L17" s="8">
        <v>8463591</v>
      </c>
      <c r="M17" s="9">
        <v>8462236.5500000007</v>
      </c>
      <c r="N17" s="10">
        <v>99.983996739999995</v>
      </c>
      <c r="O17" s="11">
        <v>5.8421232300000001E-2</v>
      </c>
      <c r="P17" s="4" t="s">
        <v>21</v>
      </c>
      <c r="Q17" s="14"/>
    </row>
    <row r="18" spans="1:17" s="2" customFormat="1" x14ac:dyDescent="0.25">
      <c r="A18" s="4">
        <v>13</v>
      </c>
      <c r="B18" s="6" t="s">
        <v>62</v>
      </c>
      <c r="C18" s="6" t="s">
        <v>113</v>
      </c>
      <c r="D18" s="6" t="s">
        <v>19</v>
      </c>
      <c r="E18" s="6" t="s">
        <v>54</v>
      </c>
      <c r="F18" s="20">
        <v>43041</v>
      </c>
      <c r="G18" s="4">
        <f t="shared" si="0"/>
        <v>1</v>
      </c>
      <c r="H18" s="13" t="s">
        <v>24</v>
      </c>
      <c r="I18" s="20">
        <v>43040</v>
      </c>
      <c r="J18" s="20">
        <v>43040</v>
      </c>
      <c r="K18" s="20">
        <v>43040</v>
      </c>
      <c r="L18" s="8">
        <v>11284674</v>
      </c>
      <c r="M18" s="9">
        <v>11282868.08</v>
      </c>
      <c r="N18" s="10">
        <v>99.983996739999995</v>
      </c>
      <c r="O18" s="11">
        <v>5.8421232300000001E-2</v>
      </c>
      <c r="P18" s="4" t="s">
        <v>21</v>
      </c>
      <c r="Q18" s="14"/>
    </row>
    <row r="19" spans="1:17" s="2" customFormat="1" x14ac:dyDescent="0.25">
      <c r="A19" s="4">
        <v>14</v>
      </c>
      <c r="B19" s="6" t="s">
        <v>62</v>
      </c>
      <c r="C19" s="6" t="s">
        <v>113</v>
      </c>
      <c r="D19" s="6" t="s">
        <v>19</v>
      </c>
      <c r="E19" s="6" t="s">
        <v>55</v>
      </c>
      <c r="F19" s="20">
        <v>43041</v>
      </c>
      <c r="G19" s="4">
        <f t="shared" si="0"/>
        <v>1</v>
      </c>
      <c r="H19" s="13" t="s">
        <v>24</v>
      </c>
      <c r="I19" s="20">
        <v>43040</v>
      </c>
      <c r="J19" s="20">
        <v>43040</v>
      </c>
      <c r="K19" s="20">
        <v>43040</v>
      </c>
      <c r="L19" s="8">
        <v>256691627</v>
      </c>
      <c r="M19" s="9">
        <v>256650547.97</v>
      </c>
      <c r="N19" s="10">
        <v>99.983996739999995</v>
      </c>
      <c r="O19" s="11">
        <v>5.8421232300000001E-2</v>
      </c>
      <c r="P19" s="4" t="s">
        <v>21</v>
      </c>
      <c r="Q19" s="14"/>
    </row>
    <row r="20" spans="1:17" s="2" customFormat="1" x14ac:dyDescent="0.25">
      <c r="A20" s="4">
        <v>15</v>
      </c>
      <c r="B20" s="6" t="s">
        <v>62</v>
      </c>
      <c r="C20" s="6" t="s">
        <v>113</v>
      </c>
      <c r="D20" s="6" t="s">
        <v>19</v>
      </c>
      <c r="E20" s="6" t="s">
        <v>56</v>
      </c>
      <c r="F20" s="20">
        <v>43041</v>
      </c>
      <c r="G20" s="4">
        <f t="shared" si="0"/>
        <v>1</v>
      </c>
      <c r="H20" s="13" t="s">
        <v>24</v>
      </c>
      <c r="I20" s="20">
        <v>43040</v>
      </c>
      <c r="J20" s="20">
        <v>43040</v>
      </c>
      <c r="K20" s="20">
        <v>43040</v>
      </c>
      <c r="L20" s="8">
        <v>624429196</v>
      </c>
      <c r="M20" s="9">
        <v>624329266.97000003</v>
      </c>
      <c r="N20" s="10">
        <v>99.983996739999995</v>
      </c>
      <c r="O20" s="11">
        <v>5.8421232300000001E-2</v>
      </c>
      <c r="P20" s="4" t="s">
        <v>21</v>
      </c>
      <c r="Q20" s="14"/>
    </row>
    <row r="21" spans="1:17" s="2" customFormat="1" x14ac:dyDescent="0.25">
      <c r="A21" s="4">
        <v>16</v>
      </c>
      <c r="B21" s="6" t="s">
        <v>62</v>
      </c>
      <c r="C21" s="6" t="s">
        <v>113</v>
      </c>
      <c r="D21" s="6" t="s">
        <v>19</v>
      </c>
      <c r="E21" s="6" t="s">
        <v>57</v>
      </c>
      <c r="F21" s="20">
        <v>43041</v>
      </c>
      <c r="G21" s="4">
        <f t="shared" si="0"/>
        <v>1</v>
      </c>
      <c r="H21" s="13" t="s">
        <v>24</v>
      </c>
      <c r="I21" s="20">
        <v>43040</v>
      </c>
      <c r="J21" s="20">
        <v>43040</v>
      </c>
      <c r="K21" s="20">
        <v>43040</v>
      </c>
      <c r="L21" s="8">
        <v>199814151</v>
      </c>
      <c r="M21" s="9">
        <v>199782174.22</v>
      </c>
      <c r="N21" s="10">
        <v>99.983996739999995</v>
      </c>
      <c r="O21" s="11">
        <v>5.8421232300000001E-2</v>
      </c>
      <c r="P21" s="4" t="s">
        <v>21</v>
      </c>
      <c r="Q21" s="14"/>
    </row>
    <row r="22" spans="1:17" s="2" customFormat="1" x14ac:dyDescent="0.25">
      <c r="A22" s="4">
        <v>17</v>
      </c>
      <c r="B22" s="6" t="s">
        <v>62</v>
      </c>
      <c r="C22" s="6" t="s">
        <v>113</v>
      </c>
      <c r="D22" s="6" t="s">
        <v>19</v>
      </c>
      <c r="E22" s="6" t="s">
        <v>58</v>
      </c>
      <c r="F22" s="20">
        <v>43041</v>
      </c>
      <c r="G22" s="4">
        <f t="shared" si="0"/>
        <v>1</v>
      </c>
      <c r="H22" s="13" t="s">
        <v>24</v>
      </c>
      <c r="I22" s="20">
        <v>43040</v>
      </c>
      <c r="J22" s="20">
        <v>43040</v>
      </c>
      <c r="K22" s="20">
        <v>43040</v>
      </c>
      <c r="L22" s="8">
        <v>5833</v>
      </c>
      <c r="M22" s="9">
        <v>5832.07</v>
      </c>
      <c r="N22" s="10">
        <v>99.983996739999995</v>
      </c>
      <c r="O22" s="11">
        <v>5.8421232300000001E-2</v>
      </c>
      <c r="P22" s="4" t="s">
        <v>21</v>
      </c>
      <c r="Q22" s="14"/>
    </row>
    <row r="23" spans="1:17" s="2" customFormat="1" x14ac:dyDescent="0.25">
      <c r="A23" s="4">
        <v>18</v>
      </c>
      <c r="B23" s="6" t="s">
        <v>62</v>
      </c>
      <c r="C23" s="6" t="s">
        <v>113</v>
      </c>
      <c r="D23" s="6" t="s">
        <v>19</v>
      </c>
      <c r="E23" s="6" t="s">
        <v>59</v>
      </c>
      <c r="F23" s="20">
        <v>43041</v>
      </c>
      <c r="G23" s="4">
        <f t="shared" si="0"/>
        <v>1</v>
      </c>
      <c r="H23" s="13" t="s">
        <v>24</v>
      </c>
      <c r="I23" s="20">
        <v>43040</v>
      </c>
      <c r="J23" s="20">
        <v>43040</v>
      </c>
      <c r="K23" s="20">
        <v>43040</v>
      </c>
      <c r="L23" s="8">
        <v>125553687</v>
      </c>
      <c r="M23" s="9">
        <v>125533594.31999999</v>
      </c>
      <c r="N23" s="10">
        <v>99.983996739999995</v>
      </c>
      <c r="O23" s="11">
        <v>5.8421232300000001E-2</v>
      </c>
      <c r="P23" s="4" t="s">
        <v>21</v>
      </c>
      <c r="Q23" s="14"/>
    </row>
    <row r="24" spans="1:17" s="2" customFormat="1" x14ac:dyDescent="0.25">
      <c r="A24" s="4">
        <v>19</v>
      </c>
      <c r="B24" s="6" t="s">
        <v>62</v>
      </c>
      <c r="C24" s="6" t="s">
        <v>113</v>
      </c>
      <c r="D24" s="6" t="s">
        <v>19</v>
      </c>
      <c r="E24" s="6" t="s">
        <v>26</v>
      </c>
      <c r="F24" s="20">
        <v>43041</v>
      </c>
      <c r="G24" s="4">
        <f t="shared" si="0"/>
        <v>1</v>
      </c>
      <c r="H24" s="13" t="s">
        <v>24</v>
      </c>
      <c r="I24" s="20">
        <v>43040</v>
      </c>
      <c r="J24" s="20">
        <v>43040</v>
      </c>
      <c r="K24" s="20">
        <v>43040</v>
      </c>
      <c r="L24" s="8">
        <v>84159076</v>
      </c>
      <c r="M24" s="9">
        <v>84145607.799999997</v>
      </c>
      <c r="N24" s="10">
        <v>99.983996739999995</v>
      </c>
      <c r="O24" s="11">
        <v>5.8421232300000001E-2</v>
      </c>
      <c r="P24" s="4" t="s">
        <v>21</v>
      </c>
      <c r="Q24" s="14"/>
    </row>
    <row r="26" spans="1:17" x14ac:dyDescent="0.25">
      <c r="A26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43041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63</v>
      </c>
      <c r="C6" s="6" t="s">
        <v>64</v>
      </c>
      <c r="D6" s="6" t="s">
        <v>19</v>
      </c>
      <c r="E6" s="6" t="s">
        <v>22</v>
      </c>
      <c r="F6" s="20">
        <v>43097</v>
      </c>
      <c r="G6" s="4">
        <f>F6-$F$3</f>
        <v>56</v>
      </c>
      <c r="H6" s="7" t="s">
        <v>20</v>
      </c>
      <c r="I6" s="20">
        <v>43040</v>
      </c>
      <c r="J6" s="20">
        <v>43040</v>
      </c>
      <c r="K6" s="20">
        <v>43041</v>
      </c>
      <c r="L6" s="8">
        <v>1000000</v>
      </c>
      <c r="M6" s="9">
        <v>98845500</v>
      </c>
      <c r="N6" s="10">
        <v>98.845500000000001</v>
      </c>
      <c r="O6" s="11">
        <v>6.0901999999999998E-2</v>
      </c>
      <c r="P6" s="4" t="s">
        <v>21</v>
      </c>
      <c r="R6" s="12"/>
    </row>
    <row r="7" spans="1:18" s="2" customFormat="1" x14ac:dyDescent="0.25">
      <c r="A7" s="4">
        <v>2</v>
      </c>
      <c r="B7" s="6" t="s">
        <v>65</v>
      </c>
      <c r="C7" s="6" t="s">
        <v>113</v>
      </c>
      <c r="D7" s="6" t="s">
        <v>19</v>
      </c>
      <c r="E7" s="6" t="s">
        <v>45</v>
      </c>
      <c r="F7" s="20">
        <v>43042</v>
      </c>
      <c r="G7" s="4">
        <f t="shared" ref="G7:G24" si="0">F7-$F$3</f>
        <v>1</v>
      </c>
      <c r="H7" s="13" t="s">
        <v>24</v>
      </c>
      <c r="I7" s="20">
        <v>43041</v>
      </c>
      <c r="J7" s="20">
        <v>43041</v>
      </c>
      <c r="K7" s="20">
        <v>43041</v>
      </c>
      <c r="L7" s="8">
        <v>95464934</v>
      </c>
      <c r="M7" s="9">
        <v>95449869.670000002</v>
      </c>
      <c r="N7" s="10">
        <v>99.984220039999997</v>
      </c>
      <c r="O7" s="11">
        <v>5.7605937099999997E-2</v>
      </c>
      <c r="P7" s="4" t="s">
        <v>21</v>
      </c>
      <c r="Q7" s="14"/>
    </row>
    <row r="8" spans="1:18" s="2" customFormat="1" x14ac:dyDescent="0.25">
      <c r="A8" s="4">
        <v>3</v>
      </c>
      <c r="B8" s="6" t="s">
        <v>65</v>
      </c>
      <c r="C8" s="6" t="s">
        <v>113</v>
      </c>
      <c r="D8" s="6" t="s">
        <v>19</v>
      </c>
      <c r="E8" s="6" t="s">
        <v>46</v>
      </c>
      <c r="F8" s="20">
        <v>43042</v>
      </c>
      <c r="G8" s="4">
        <f t="shared" si="0"/>
        <v>1</v>
      </c>
      <c r="H8" s="13" t="s">
        <v>24</v>
      </c>
      <c r="I8" s="20">
        <v>43041</v>
      </c>
      <c r="J8" s="20">
        <v>43041</v>
      </c>
      <c r="K8" s="20">
        <v>43041</v>
      </c>
      <c r="L8" s="8">
        <v>58766468</v>
      </c>
      <c r="M8" s="9">
        <v>58757194.670000002</v>
      </c>
      <c r="N8" s="10">
        <v>99.984220039999997</v>
      </c>
      <c r="O8" s="11">
        <v>5.7605937099999997E-2</v>
      </c>
      <c r="P8" s="4" t="s">
        <v>21</v>
      </c>
      <c r="Q8" s="14"/>
    </row>
    <row r="9" spans="1:18" s="2" customFormat="1" x14ac:dyDescent="0.25">
      <c r="A9" s="4">
        <v>4</v>
      </c>
      <c r="B9" s="6" t="s">
        <v>65</v>
      </c>
      <c r="C9" s="6" t="s">
        <v>113</v>
      </c>
      <c r="D9" s="6" t="s">
        <v>19</v>
      </c>
      <c r="E9" s="6" t="s">
        <v>47</v>
      </c>
      <c r="F9" s="20">
        <v>43042</v>
      </c>
      <c r="G9" s="4">
        <f t="shared" si="0"/>
        <v>1</v>
      </c>
      <c r="H9" s="13" t="s">
        <v>24</v>
      </c>
      <c r="I9" s="20">
        <v>43041</v>
      </c>
      <c r="J9" s="20">
        <v>43041</v>
      </c>
      <c r="K9" s="20">
        <v>43041</v>
      </c>
      <c r="L9" s="8">
        <v>5785318</v>
      </c>
      <c r="M9" s="9">
        <v>5784405.0800000001</v>
      </c>
      <c r="N9" s="10">
        <v>99.984220039999997</v>
      </c>
      <c r="O9" s="11">
        <v>5.7605937099999997E-2</v>
      </c>
      <c r="P9" s="4" t="s">
        <v>21</v>
      </c>
      <c r="Q9" s="14"/>
    </row>
    <row r="10" spans="1:18" s="2" customFormat="1" x14ac:dyDescent="0.25">
      <c r="A10" s="4">
        <v>5</v>
      </c>
      <c r="B10" s="6" t="s">
        <v>65</v>
      </c>
      <c r="C10" s="6" t="s">
        <v>113</v>
      </c>
      <c r="D10" s="6" t="s">
        <v>19</v>
      </c>
      <c r="E10" s="6" t="s">
        <v>48</v>
      </c>
      <c r="F10" s="20">
        <v>43042</v>
      </c>
      <c r="G10" s="4">
        <f t="shared" si="0"/>
        <v>1</v>
      </c>
      <c r="H10" s="13" t="s">
        <v>24</v>
      </c>
      <c r="I10" s="20">
        <v>43041</v>
      </c>
      <c r="J10" s="20">
        <v>43041</v>
      </c>
      <c r="K10" s="20">
        <v>43041</v>
      </c>
      <c r="L10" s="8">
        <v>44227</v>
      </c>
      <c r="M10" s="9">
        <v>44220.02</v>
      </c>
      <c r="N10" s="10">
        <v>99.984220039999997</v>
      </c>
      <c r="O10" s="11">
        <v>5.7605937099999997E-2</v>
      </c>
      <c r="P10" s="4" t="s">
        <v>21</v>
      </c>
      <c r="Q10" s="14"/>
    </row>
    <row r="11" spans="1:18" s="2" customFormat="1" x14ac:dyDescent="0.25">
      <c r="A11" s="4">
        <v>6</v>
      </c>
      <c r="B11" s="6" t="s">
        <v>65</v>
      </c>
      <c r="C11" s="6" t="s">
        <v>113</v>
      </c>
      <c r="D11" s="6" t="s">
        <v>19</v>
      </c>
      <c r="E11" s="6" t="s">
        <v>49</v>
      </c>
      <c r="F11" s="20">
        <v>43042</v>
      </c>
      <c r="G11" s="4">
        <f t="shared" si="0"/>
        <v>1</v>
      </c>
      <c r="H11" s="13" t="s">
        <v>24</v>
      </c>
      <c r="I11" s="20">
        <v>43041</v>
      </c>
      <c r="J11" s="20">
        <v>43041</v>
      </c>
      <c r="K11" s="20">
        <v>43041</v>
      </c>
      <c r="L11" s="8">
        <v>4631652</v>
      </c>
      <c r="M11" s="9">
        <v>4630921.13</v>
      </c>
      <c r="N11" s="10">
        <v>99.984220039999997</v>
      </c>
      <c r="O11" s="11">
        <v>5.7605937099999997E-2</v>
      </c>
      <c r="P11" s="4" t="s">
        <v>21</v>
      </c>
      <c r="Q11" s="14"/>
    </row>
    <row r="12" spans="1:18" s="2" customFormat="1" x14ac:dyDescent="0.25">
      <c r="A12" s="4">
        <v>7</v>
      </c>
      <c r="B12" s="6" t="s">
        <v>65</v>
      </c>
      <c r="C12" s="6" t="s">
        <v>113</v>
      </c>
      <c r="D12" s="6" t="s">
        <v>19</v>
      </c>
      <c r="E12" s="6" t="s">
        <v>50</v>
      </c>
      <c r="F12" s="20">
        <v>43042</v>
      </c>
      <c r="G12" s="4">
        <f t="shared" si="0"/>
        <v>1</v>
      </c>
      <c r="H12" s="13" t="s">
        <v>24</v>
      </c>
      <c r="I12" s="20">
        <v>43041</v>
      </c>
      <c r="J12" s="20">
        <v>43041</v>
      </c>
      <c r="K12" s="20">
        <v>43041</v>
      </c>
      <c r="L12" s="8">
        <v>132657707</v>
      </c>
      <c r="M12" s="9">
        <v>132636773.67</v>
      </c>
      <c r="N12" s="10">
        <v>99.984220039999997</v>
      </c>
      <c r="O12" s="11">
        <v>5.7605937099999997E-2</v>
      </c>
      <c r="P12" s="4" t="s">
        <v>21</v>
      </c>
      <c r="Q12" s="14"/>
    </row>
    <row r="13" spans="1:18" s="2" customFormat="1" x14ac:dyDescent="0.25">
      <c r="A13" s="4">
        <v>8</v>
      </c>
      <c r="B13" s="6" t="s">
        <v>65</v>
      </c>
      <c r="C13" s="6" t="s">
        <v>113</v>
      </c>
      <c r="D13" s="6" t="s">
        <v>19</v>
      </c>
      <c r="E13" s="6" t="s">
        <v>25</v>
      </c>
      <c r="F13" s="20">
        <v>43042</v>
      </c>
      <c r="G13" s="4">
        <f t="shared" si="0"/>
        <v>1</v>
      </c>
      <c r="H13" s="13" t="s">
        <v>24</v>
      </c>
      <c r="I13" s="20">
        <v>43041</v>
      </c>
      <c r="J13" s="20">
        <v>43041</v>
      </c>
      <c r="K13" s="20">
        <v>43041</v>
      </c>
      <c r="L13" s="8">
        <v>115794784</v>
      </c>
      <c r="M13" s="9">
        <v>115776511.63</v>
      </c>
      <c r="N13" s="10">
        <v>99.984220039999997</v>
      </c>
      <c r="O13" s="11">
        <v>5.7605937099999997E-2</v>
      </c>
      <c r="P13" s="4" t="s">
        <v>21</v>
      </c>
      <c r="Q13" s="14"/>
    </row>
    <row r="14" spans="1:18" s="2" customFormat="1" x14ac:dyDescent="0.25">
      <c r="A14" s="4">
        <v>9</v>
      </c>
      <c r="B14" s="6" t="s">
        <v>65</v>
      </c>
      <c r="C14" s="6" t="s">
        <v>113</v>
      </c>
      <c r="D14" s="6" t="s">
        <v>19</v>
      </c>
      <c r="E14" s="6" t="s">
        <v>51</v>
      </c>
      <c r="F14" s="20">
        <v>43042</v>
      </c>
      <c r="G14" s="4">
        <f t="shared" si="0"/>
        <v>1</v>
      </c>
      <c r="H14" s="13" t="s">
        <v>24</v>
      </c>
      <c r="I14" s="20">
        <v>43041</v>
      </c>
      <c r="J14" s="20">
        <v>43041</v>
      </c>
      <c r="K14" s="20">
        <v>43041</v>
      </c>
      <c r="L14" s="8">
        <v>3854475</v>
      </c>
      <c r="M14" s="9">
        <v>3853866.77</v>
      </c>
      <c r="N14" s="10">
        <v>99.984220039999997</v>
      </c>
      <c r="O14" s="11">
        <v>5.7605937099999997E-2</v>
      </c>
      <c r="P14" s="4" t="s">
        <v>21</v>
      </c>
      <c r="Q14" s="14"/>
    </row>
    <row r="15" spans="1:18" s="2" customFormat="1" x14ac:dyDescent="0.25">
      <c r="A15" s="4">
        <v>10</v>
      </c>
      <c r="B15" s="6" t="s">
        <v>66</v>
      </c>
      <c r="C15" s="6" t="s">
        <v>67</v>
      </c>
      <c r="D15" s="6" t="s">
        <v>19</v>
      </c>
      <c r="E15" s="6" t="s">
        <v>22</v>
      </c>
      <c r="F15" s="20">
        <v>43059</v>
      </c>
      <c r="G15" s="4">
        <f t="shared" si="0"/>
        <v>18</v>
      </c>
      <c r="H15" s="13" t="s">
        <v>24</v>
      </c>
      <c r="I15" s="20">
        <v>43041</v>
      </c>
      <c r="J15" s="20">
        <v>43041</v>
      </c>
      <c r="K15" s="20">
        <v>43041</v>
      </c>
      <c r="L15" s="8">
        <v>2500000</v>
      </c>
      <c r="M15" s="9">
        <v>249201250</v>
      </c>
      <c r="N15" s="10">
        <v>99.680499999999995</v>
      </c>
      <c r="O15" s="11">
        <v>6.4994999999999997E-2</v>
      </c>
      <c r="P15" s="4" t="s">
        <v>21</v>
      </c>
      <c r="Q15" s="14"/>
    </row>
    <row r="16" spans="1:18" s="2" customFormat="1" x14ac:dyDescent="0.25">
      <c r="A16" s="4">
        <v>11</v>
      </c>
      <c r="B16" s="6" t="s">
        <v>68</v>
      </c>
      <c r="C16" s="6" t="s">
        <v>69</v>
      </c>
      <c r="D16" s="6" t="s">
        <v>19</v>
      </c>
      <c r="E16" s="6" t="s">
        <v>22</v>
      </c>
      <c r="F16" s="20">
        <v>43088</v>
      </c>
      <c r="G16" s="4">
        <f t="shared" si="0"/>
        <v>47</v>
      </c>
      <c r="H16" s="13" t="s">
        <v>24</v>
      </c>
      <c r="I16" s="20">
        <v>43041</v>
      </c>
      <c r="J16" s="20">
        <v>43041</v>
      </c>
      <c r="K16" s="20">
        <v>43041</v>
      </c>
      <c r="L16" s="8">
        <v>500000</v>
      </c>
      <c r="M16" s="9">
        <v>49585000</v>
      </c>
      <c r="N16" s="10">
        <v>99.17</v>
      </c>
      <c r="O16" s="11">
        <v>6.4996999999999999E-2</v>
      </c>
      <c r="P16" s="4" t="s">
        <v>21</v>
      </c>
      <c r="Q16" s="14"/>
    </row>
    <row r="17" spans="1:17" s="2" customFormat="1" x14ac:dyDescent="0.25">
      <c r="A17" s="4">
        <v>12</v>
      </c>
      <c r="B17" s="6" t="s">
        <v>70</v>
      </c>
      <c r="C17" s="6" t="s">
        <v>71</v>
      </c>
      <c r="D17" s="6" t="s">
        <v>19</v>
      </c>
      <c r="E17" s="6" t="s">
        <v>22</v>
      </c>
      <c r="F17" s="20">
        <v>43130</v>
      </c>
      <c r="G17" s="4">
        <f t="shared" si="0"/>
        <v>89</v>
      </c>
      <c r="H17" s="13" t="s">
        <v>24</v>
      </c>
      <c r="I17" s="20">
        <v>43041</v>
      </c>
      <c r="J17" s="20">
        <v>43041</v>
      </c>
      <c r="K17" s="20">
        <v>43041</v>
      </c>
      <c r="L17" s="8">
        <v>5000000</v>
      </c>
      <c r="M17" s="9">
        <v>492092500</v>
      </c>
      <c r="N17" s="10">
        <v>98.418499999999995</v>
      </c>
      <c r="O17" s="11">
        <v>6.5901501915718669E-2</v>
      </c>
      <c r="P17" s="4" t="s">
        <v>21</v>
      </c>
      <c r="Q17" s="14"/>
    </row>
    <row r="18" spans="1:17" s="2" customFormat="1" x14ac:dyDescent="0.25">
      <c r="A18" s="4">
        <v>13</v>
      </c>
      <c r="B18" s="6" t="s">
        <v>72</v>
      </c>
      <c r="C18" s="6" t="s">
        <v>73</v>
      </c>
      <c r="D18" s="6" t="s">
        <v>19</v>
      </c>
      <c r="E18" s="6" t="s">
        <v>22</v>
      </c>
      <c r="F18" s="20">
        <v>43132</v>
      </c>
      <c r="G18" s="4">
        <f t="shared" si="0"/>
        <v>91</v>
      </c>
      <c r="H18" s="13" t="s">
        <v>24</v>
      </c>
      <c r="I18" s="20">
        <v>43041</v>
      </c>
      <c r="J18" s="20">
        <v>43041</v>
      </c>
      <c r="K18" s="20">
        <v>43041</v>
      </c>
      <c r="L18" s="8">
        <v>10000000</v>
      </c>
      <c r="M18" s="9">
        <v>983450000</v>
      </c>
      <c r="N18" s="10">
        <v>98.344999999999999</v>
      </c>
      <c r="O18" s="11">
        <v>6.7498976187775866E-2</v>
      </c>
      <c r="P18" s="4" t="s">
        <v>21</v>
      </c>
      <c r="Q18" s="14"/>
    </row>
    <row r="19" spans="1:17" s="2" customFormat="1" x14ac:dyDescent="0.25">
      <c r="A19" s="4">
        <v>14</v>
      </c>
      <c r="B19" s="6" t="s">
        <v>74</v>
      </c>
      <c r="C19" s="6" t="s">
        <v>75</v>
      </c>
      <c r="D19" s="6" t="s">
        <v>19</v>
      </c>
      <c r="E19" s="6" t="s">
        <v>22</v>
      </c>
      <c r="F19" s="20">
        <v>43131</v>
      </c>
      <c r="G19" s="4">
        <f t="shared" si="0"/>
        <v>90</v>
      </c>
      <c r="H19" s="13" t="s">
        <v>24</v>
      </c>
      <c r="I19" s="20">
        <v>43041</v>
      </c>
      <c r="J19" s="20">
        <v>43041</v>
      </c>
      <c r="K19" s="20">
        <v>43041</v>
      </c>
      <c r="L19" s="8">
        <v>10000000</v>
      </c>
      <c r="M19" s="9">
        <v>983271000</v>
      </c>
      <c r="N19" s="10">
        <v>98.327100000000002</v>
      </c>
      <c r="O19" s="11">
        <v>6.8999684612775947E-2</v>
      </c>
      <c r="P19" s="4" t="s">
        <v>21</v>
      </c>
      <c r="Q19" s="14"/>
    </row>
    <row r="20" spans="1:17" s="2" customFormat="1" x14ac:dyDescent="0.25">
      <c r="A20" s="4">
        <v>15</v>
      </c>
      <c r="B20" s="6" t="s">
        <v>76</v>
      </c>
      <c r="C20" s="6" t="s">
        <v>77</v>
      </c>
      <c r="D20" s="6" t="s">
        <v>19</v>
      </c>
      <c r="E20" s="6" t="s">
        <v>22</v>
      </c>
      <c r="F20" s="20">
        <v>43129</v>
      </c>
      <c r="G20" s="4">
        <f t="shared" si="0"/>
        <v>88</v>
      </c>
      <c r="H20" s="13" t="s">
        <v>24</v>
      </c>
      <c r="I20" s="20">
        <v>43041</v>
      </c>
      <c r="J20" s="20">
        <v>43041</v>
      </c>
      <c r="K20" s="20">
        <v>43041</v>
      </c>
      <c r="L20" s="8">
        <v>2500000</v>
      </c>
      <c r="M20" s="9">
        <v>246093000</v>
      </c>
      <c r="N20" s="10">
        <v>98.437200000000004</v>
      </c>
      <c r="O20" s="11">
        <v>6.5849779999999997E-2</v>
      </c>
      <c r="P20" s="4" t="s">
        <v>21</v>
      </c>
      <c r="Q20" s="14"/>
    </row>
    <row r="21" spans="1:17" s="2" customFormat="1" x14ac:dyDescent="0.25">
      <c r="A21" s="4">
        <v>16</v>
      </c>
      <c r="B21" s="6" t="s">
        <v>78</v>
      </c>
      <c r="C21" s="6" t="s">
        <v>79</v>
      </c>
      <c r="D21" s="6" t="s">
        <v>19</v>
      </c>
      <c r="E21" s="6" t="s">
        <v>22</v>
      </c>
      <c r="F21" s="20">
        <v>43095</v>
      </c>
      <c r="G21" s="4">
        <f t="shared" si="0"/>
        <v>54</v>
      </c>
      <c r="H21" s="13" t="s">
        <v>24</v>
      </c>
      <c r="I21" s="20">
        <v>43041</v>
      </c>
      <c r="J21" s="20">
        <v>43041</v>
      </c>
      <c r="K21" s="20">
        <v>43041</v>
      </c>
      <c r="L21" s="8">
        <v>500000</v>
      </c>
      <c r="M21" s="9">
        <v>49523750</v>
      </c>
      <c r="N21" s="10">
        <v>99.047499999999999</v>
      </c>
      <c r="O21" s="11">
        <v>6.5001000000000003E-2</v>
      </c>
      <c r="P21" s="4" t="s">
        <v>21</v>
      </c>
      <c r="Q21" s="14"/>
    </row>
    <row r="22" spans="1:17" s="2" customFormat="1" x14ac:dyDescent="0.25">
      <c r="A22" s="4">
        <v>17</v>
      </c>
      <c r="B22" s="6" t="s">
        <v>65</v>
      </c>
      <c r="C22" s="6" t="s">
        <v>113</v>
      </c>
      <c r="D22" s="6" t="s">
        <v>19</v>
      </c>
      <c r="E22" s="6" t="s">
        <v>52</v>
      </c>
      <c r="F22" s="20">
        <v>43042</v>
      </c>
      <c r="G22" s="4">
        <f t="shared" si="0"/>
        <v>1</v>
      </c>
      <c r="H22" s="13" t="s">
        <v>24</v>
      </c>
      <c r="I22" s="20">
        <v>43041</v>
      </c>
      <c r="J22" s="20">
        <v>43041</v>
      </c>
      <c r="K22" s="20">
        <v>43041</v>
      </c>
      <c r="L22" s="8">
        <v>4978619</v>
      </c>
      <c r="M22" s="9">
        <v>4977833.38</v>
      </c>
      <c r="N22" s="10">
        <v>99.984220039999997</v>
      </c>
      <c r="O22" s="11">
        <v>5.7605937099999997E-2</v>
      </c>
      <c r="P22" s="4" t="s">
        <v>21</v>
      </c>
      <c r="Q22" s="14"/>
    </row>
    <row r="23" spans="1:17" s="2" customFormat="1" x14ac:dyDescent="0.25">
      <c r="A23" s="4">
        <v>18</v>
      </c>
      <c r="B23" s="6" t="s">
        <v>65</v>
      </c>
      <c r="C23" s="6" t="s">
        <v>113</v>
      </c>
      <c r="D23" s="6" t="s">
        <v>19</v>
      </c>
      <c r="E23" s="6" t="s">
        <v>53</v>
      </c>
      <c r="F23" s="20">
        <v>43042</v>
      </c>
      <c r="G23" s="4">
        <f t="shared" si="0"/>
        <v>1</v>
      </c>
      <c r="H23" s="13" t="s">
        <v>24</v>
      </c>
      <c r="I23" s="20">
        <v>43041</v>
      </c>
      <c r="J23" s="20">
        <v>43041</v>
      </c>
      <c r="K23" s="20">
        <v>43041</v>
      </c>
      <c r="L23" s="8">
        <v>57365897</v>
      </c>
      <c r="M23" s="9">
        <v>57356844.68</v>
      </c>
      <c r="N23" s="10">
        <v>99.984220039999997</v>
      </c>
      <c r="O23" s="11">
        <v>5.7605937099999997E-2</v>
      </c>
      <c r="P23" s="4" t="s">
        <v>21</v>
      </c>
      <c r="Q23" s="14"/>
    </row>
    <row r="24" spans="1:17" s="2" customFormat="1" x14ac:dyDescent="0.25">
      <c r="A24" s="4">
        <v>19</v>
      </c>
      <c r="B24" s="6" t="s">
        <v>65</v>
      </c>
      <c r="C24" s="6" t="s">
        <v>113</v>
      </c>
      <c r="D24" s="6" t="s">
        <v>19</v>
      </c>
      <c r="E24" s="6" t="s">
        <v>23</v>
      </c>
      <c r="F24" s="20">
        <v>43042</v>
      </c>
      <c r="G24" s="4">
        <f t="shared" si="0"/>
        <v>1</v>
      </c>
      <c r="H24" s="13" t="s">
        <v>24</v>
      </c>
      <c r="I24" s="20">
        <v>43041</v>
      </c>
      <c r="J24" s="20">
        <v>43041</v>
      </c>
      <c r="K24" s="20">
        <v>43041</v>
      </c>
      <c r="L24" s="8">
        <v>8464945</v>
      </c>
      <c r="M24" s="9">
        <v>8463609.2400000002</v>
      </c>
      <c r="N24" s="10">
        <v>99.984220039999997</v>
      </c>
      <c r="O24" s="11">
        <v>5.7605937099999997E-2</v>
      </c>
      <c r="P24" s="4" t="s">
        <v>21</v>
      </c>
      <c r="Q24" s="14"/>
    </row>
    <row r="25" spans="1:17" s="2" customFormat="1" x14ac:dyDescent="0.25">
      <c r="A25" s="4">
        <v>20</v>
      </c>
      <c r="B25" s="6" t="s">
        <v>65</v>
      </c>
      <c r="C25" s="6" t="s">
        <v>113</v>
      </c>
      <c r="D25" s="6" t="s">
        <v>19</v>
      </c>
      <c r="E25" s="6" t="s">
        <v>54</v>
      </c>
      <c r="F25" s="20">
        <v>43042</v>
      </c>
      <c r="G25" s="4">
        <f t="shared" ref="G25:G33" si="1">F25-$F$3</f>
        <v>1</v>
      </c>
      <c r="H25" s="13" t="s">
        <v>24</v>
      </c>
      <c r="I25" s="20">
        <v>43041</v>
      </c>
      <c r="J25" s="20">
        <v>43041</v>
      </c>
      <c r="K25" s="20">
        <v>43041</v>
      </c>
      <c r="L25" s="8">
        <v>11286480</v>
      </c>
      <c r="M25" s="9">
        <v>11284699</v>
      </c>
      <c r="N25" s="10">
        <v>99.984220039999997</v>
      </c>
      <c r="O25" s="11">
        <v>5.7605937099999997E-2</v>
      </c>
      <c r="P25" s="4" t="s">
        <v>21</v>
      </c>
      <c r="Q25" s="14"/>
    </row>
    <row r="26" spans="1:17" s="2" customFormat="1" x14ac:dyDescent="0.25">
      <c r="A26" s="4">
        <v>21</v>
      </c>
      <c r="B26" s="6" t="s">
        <v>65</v>
      </c>
      <c r="C26" s="6" t="s">
        <v>113</v>
      </c>
      <c r="D26" s="6" t="s">
        <v>19</v>
      </c>
      <c r="E26" s="6" t="s">
        <v>55</v>
      </c>
      <c r="F26" s="20">
        <v>43042</v>
      </c>
      <c r="G26" s="4">
        <f t="shared" si="1"/>
        <v>1</v>
      </c>
      <c r="H26" s="13" t="s">
        <v>24</v>
      </c>
      <c r="I26" s="20">
        <v>43041</v>
      </c>
      <c r="J26" s="20">
        <v>43041</v>
      </c>
      <c r="K26" s="20">
        <v>43041</v>
      </c>
      <c r="L26" s="8">
        <v>232871144</v>
      </c>
      <c r="M26" s="9">
        <v>232834397.03</v>
      </c>
      <c r="N26" s="10">
        <v>99.984220039999997</v>
      </c>
      <c r="O26" s="11">
        <v>5.7605937099999997E-2</v>
      </c>
      <c r="P26" s="4" t="s">
        <v>21</v>
      </c>
      <c r="Q26" s="14"/>
    </row>
    <row r="27" spans="1:17" s="2" customFormat="1" x14ac:dyDescent="0.25">
      <c r="A27" s="4">
        <v>22</v>
      </c>
      <c r="B27" s="6" t="s">
        <v>65</v>
      </c>
      <c r="C27" s="6" t="s">
        <v>113</v>
      </c>
      <c r="D27" s="6" t="s">
        <v>19</v>
      </c>
      <c r="E27" s="6" t="s">
        <v>56</v>
      </c>
      <c r="F27" s="20">
        <v>43042</v>
      </c>
      <c r="G27" s="4">
        <f t="shared" si="1"/>
        <v>1</v>
      </c>
      <c r="H27" s="13" t="s">
        <v>24</v>
      </c>
      <c r="I27" s="20">
        <v>43041</v>
      </c>
      <c r="J27" s="20">
        <v>43041</v>
      </c>
      <c r="K27" s="20">
        <v>43041</v>
      </c>
      <c r="L27" s="8">
        <v>625019207</v>
      </c>
      <c r="M27" s="9">
        <v>624920579.22000003</v>
      </c>
      <c r="N27" s="10">
        <v>99.984220039999997</v>
      </c>
      <c r="O27" s="11">
        <v>5.7605937099999997E-2</v>
      </c>
      <c r="P27" s="4" t="s">
        <v>21</v>
      </c>
      <c r="Q27" s="14"/>
    </row>
    <row r="28" spans="1:17" s="2" customFormat="1" x14ac:dyDescent="0.25">
      <c r="A28" s="4">
        <v>23</v>
      </c>
      <c r="B28" s="6" t="s">
        <v>65</v>
      </c>
      <c r="C28" s="6" t="s">
        <v>113</v>
      </c>
      <c r="D28" s="6" t="s">
        <v>19</v>
      </c>
      <c r="E28" s="6" t="s">
        <v>57</v>
      </c>
      <c r="F28" s="20">
        <v>43042</v>
      </c>
      <c r="G28" s="4">
        <f t="shared" si="1"/>
        <v>1</v>
      </c>
      <c r="H28" s="13" t="s">
        <v>24</v>
      </c>
      <c r="I28" s="20">
        <v>43041</v>
      </c>
      <c r="J28" s="20">
        <v>43041</v>
      </c>
      <c r="K28" s="20">
        <v>43041</v>
      </c>
      <c r="L28" s="8">
        <v>199753920</v>
      </c>
      <c r="M28" s="9">
        <v>199722398.91</v>
      </c>
      <c r="N28" s="10">
        <v>99.984220039999997</v>
      </c>
      <c r="O28" s="11">
        <v>5.7605937099999997E-2</v>
      </c>
      <c r="P28" s="4" t="s">
        <v>21</v>
      </c>
      <c r="Q28" s="14"/>
    </row>
    <row r="29" spans="1:17" s="2" customFormat="1" x14ac:dyDescent="0.25">
      <c r="A29" s="4">
        <v>24</v>
      </c>
      <c r="B29" s="6" t="s">
        <v>65</v>
      </c>
      <c r="C29" s="6" t="s">
        <v>113</v>
      </c>
      <c r="D29" s="6" t="s">
        <v>19</v>
      </c>
      <c r="E29" s="6" t="s">
        <v>59</v>
      </c>
      <c r="F29" s="20">
        <v>43042</v>
      </c>
      <c r="G29" s="4">
        <f t="shared" si="1"/>
        <v>1</v>
      </c>
      <c r="H29" s="13" t="s">
        <v>24</v>
      </c>
      <c r="I29" s="20">
        <v>43041</v>
      </c>
      <c r="J29" s="20">
        <v>43041</v>
      </c>
      <c r="K29" s="20">
        <v>43041</v>
      </c>
      <c r="L29" s="8">
        <v>125064976</v>
      </c>
      <c r="M29" s="9">
        <v>125045240.8</v>
      </c>
      <c r="N29" s="10">
        <v>99.984220039999997</v>
      </c>
      <c r="O29" s="11">
        <v>5.7605937099999997E-2</v>
      </c>
      <c r="P29" s="4" t="s">
        <v>21</v>
      </c>
      <c r="Q29" s="14"/>
    </row>
    <row r="30" spans="1:17" s="2" customFormat="1" x14ac:dyDescent="0.25">
      <c r="A30" s="4">
        <v>25</v>
      </c>
      <c r="B30" s="6" t="s">
        <v>65</v>
      </c>
      <c r="C30" s="6" t="s">
        <v>113</v>
      </c>
      <c r="D30" s="6" t="s">
        <v>19</v>
      </c>
      <c r="E30" s="6" t="s">
        <v>26</v>
      </c>
      <c r="F30" s="20">
        <v>43042</v>
      </c>
      <c r="G30" s="4">
        <f t="shared" si="1"/>
        <v>1</v>
      </c>
      <c r="H30" s="13" t="s">
        <v>24</v>
      </c>
      <c r="I30" s="20">
        <v>43041</v>
      </c>
      <c r="J30" s="20">
        <v>43041</v>
      </c>
      <c r="K30" s="20">
        <v>43041</v>
      </c>
      <c r="L30" s="8">
        <v>36195247</v>
      </c>
      <c r="M30" s="9">
        <v>36189535.399999999</v>
      </c>
      <c r="N30" s="10">
        <v>99.984220039999997</v>
      </c>
      <c r="O30" s="11">
        <v>5.7605937099999997E-2</v>
      </c>
      <c r="P30" s="4" t="s">
        <v>21</v>
      </c>
      <c r="Q30" s="14"/>
    </row>
    <row r="31" spans="1:17" s="2" customFormat="1" x14ac:dyDescent="0.25">
      <c r="A31" s="4">
        <v>26</v>
      </c>
      <c r="B31" s="6" t="s">
        <v>80</v>
      </c>
      <c r="C31" s="6" t="s">
        <v>81</v>
      </c>
      <c r="D31" s="6" t="s">
        <v>19</v>
      </c>
      <c r="E31" s="6" t="s">
        <v>26</v>
      </c>
      <c r="F31" s="20">
        <v>43049</v>
      </c>
      <c r="G31" s="4">
        <f t="shared" si="1"/>
        <v>8</v>
      </c>
      <c r="H31" s="13" t="s">
        <v>24</v>
      </c>
      <c r="I31" s="20">
        <v>43041</v>
      </c>
      <c r="J31" s="20">
        <v>43041</v>
      </c>
      <c r="K31" s="20">
        <v>43041</v>
      </c>
      <c r="L31" s="8">
        <v>500000</v>
      </c>
      <c r="M31" s="9">
        <v>49931600</v>
      </c>
      <c r="N31" s="10">
        <v>99.863200000000006</v>
      </c>
      <c r="O31" s="11">
        <v>6.2500500684934165E-2</v>
      </c>
      <c r="P31" s="4" t="s">
        <v>21</v>
      </c>
      <c r="Q31" s="14"/>
    </row>
    <row r="32" spans="1:17" s="2" customFormat="1" x14ac:dyDescent="0.25">
      <c r="A32" s="4">
        <v>27</v>
      </c>
      <c r="B32" s="6" t="s">
        <v>72</v>
      </c>
      <c r="C32" s="6" t="s">
        <v>73</v>
      </c>
      <c r="D32" s="6" t="s">
        <v>19</v>
      </c>
      <c r="E32" s="6" t="s">
        <v>26</v>
      </c>
      <c r="F32" s="20">
        <v>43132</v>
      </c>
      <c r="G32" s="4">
        <f t="shared" si="1"/>
        <v>91</v>
      </c>
      <c r="H32" s="13" t="s">
        <v>24</v>
      </c>
      <c r="I32" s="20">
        <v>43041</v>
      </c>
      <c r="J32" s="20">
        <v>43041</v>
      </c>
      <c r="K32" s="20">
        <v>43041</v>
      </c>
      <c r="L32" s="8">
        <v>5000000</v>
      </c>
      <c r="M32" s="9">
        <v>491725000</v>
      </c>
      <c r="N32" s="10">
        <v>98.344999999999999</v>
      </c>
      <c r="O32" s="11">
        <v>6.7498976187775866E-2</v>
      </c>
      <c r="P32" s="4" t="s">
        <v>21</v>
      </c>
      <c r="Q32" s="14"/>
    </row>
    <row r="33" spans="1:17" s="2" customFormat="1" x14ac:dyDescent="0.25">
      <c r="A33" s="4">
        <v>28</v>
      </c>
      <c r="B33" s="6" t="s">
        <v>82</v>
      </c>
      <c r="C33" s="6" t="s">
        <v>83</v>
      </c>
      <c r="D33" s="6" t="s">
        <v>19</v>
      </c>
      <c r="E33" s="6" t="s">
        <v>26</v>
      </c>
      <c r="F33" s="20">
        <v>43073</v>
      </c>
      <c r="G33" s="4">
        <f t="shared" si="1"/>
        <v>32</v>
      </c>
      <c r="H33" s="13" t="s">
        <v>24</v>
      </c>
      <c r="I33" s="20">
        <v>43041</v>
      </c>
      <c r="J33" s="20">
        <v>43041</v>
      </c>
      <c r="K33" s="20">
        <v>43041</v>
      </c>
      <c r="L33" s="8">
        <v>2500000</v>
      </c>
      <c r="M33" s="9">
        <v>248661500</v>
      </c>
      <c r="N33" s="10">
        <v>99.464600000000004</v>
      </c>
      <c r="O33" s="11">
        <v>6.1398000000000001E-2</v>
      </c>
      <c r="P33" s="4" t="s">
        <v>21</v>
      </c>
      <c r="Q33" s="14"/>
    </row>
    <row r="35" spans="1:17" x14ac:dyDescent="0.25">
      <c r="A35" s="1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1"/>
  <sheetViews>
    <sheetView workbookViewId="0"/>
  </sheetViews>
  <sheetFormatPr defaultRowHeight="15" x14ac:dyDescent="0.25"/>
  <cols>
    <col min="1" max="1" width="5.140625" style="1" customWidth="1"/>
    <col min="2" max="2" width="45.425781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8">
        <v>43042</v>
      </c>
    </row>
    <row r="4" spans="1:17" x14ac:dyDescent="0.25">
      <c r="G4" s="17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84</v>
      </c>
      <c r="C6" s="6" t="s">
        <v>113</v>
      </c>
      <c r="D6" s="6" t="s">
        <v>19</v>
      </c>
      <c r="E6" s="6" t="s">
        <v>45</v>
      </c>
      <c r="F6" s="20">
        <v>43045</v>
      </c>
      <c r="G6" s="4">
        <f t="shared" ref="G6:G29" si="0">F6-$F$3</f>
        <v>3</v>
      </c>
      <c r="H6" s="13" t="s">
        <v>24</v>
      </c>
      <c r="I6" s="20">
        <v>43042</v>
      </c>
      <c r="J6" s="20">
        <v>43042</v>
      </c>
      <c r="K6" s="20">
        <v>43042</v>
      </c>
      <c r="L6" s="8">
        <v>87411915</v>
      </c>
      <c r="M6" s="9">
        <v>87370079</v>
      </c>
      <c r="N6" s="10">
        <v>99.952139250000002</v>
      </c>
      <c r="O6" s="11">
        <v>5.8258459700000001E-2</v>
      </c>
      <c r="P6" s="4" t="s">
        <v>21</v>
      </c>
      <c r="Q6" s="14"/>
    </row>
    <row r="7" spans="1:17" s="2" customFormat="1" x14ac:dyDescent="0.25">
      <c r="A7" s="4">
        <v>2</v>
      </c>
      <c r="B7" s="6" t="s">
        <v>84</v>
      </c>
      <c r="C7" s="6" t="s">
        <v>113</v>
      </c>
      <c r="D7" s="6" t="s">
        <v>19</v>
      </c>
      <c r="E7" s="6" t="s">
        <v>46</v>
      </c>
      <c r="F7" s="20">
        <v>43045</v>
      </c>
      <c r="G7" s="4">
        <f t="shared" si="0"/>
        <v>3</v>
      </c>
      <c r="H7" s="13" t="s">
        <v>24</v>
      </c>
      <c r="I7" s="20">
        <v>43042</v>
      </c>
      <c r="J7" s="20">
        <v>43042</v>
      </c>
      <c r="K7" s="20">
        <v>43042</v>
      </c>
      <c r="L7" s="8">
        <v>108610302</v>
      </c>
      <c r="M7" s="9">
        <v>108558320.29000001</v>
      </c>
      <c r="N7" s="10">
        <v>99.952139250000002</v>
      </c>
      <c r="O7" s="11">
        <v>5.8258459700000001E-2</v>
      </c>
      <c r="P7" s="4" t="s">
        <v>21</v>
      </c>
      <c r="Q7" s="14"/>
    </row>
    <row r="8" spans="1:17" s="2" customFormat="1" x14ac:dyDescent="0.25">
      <c r="A8" s="4">
        <v>3</v>
      </c>
      <c r="B8" s="6" t="s">
        <v>84</v>
      </c>
      <c r="C8" s="6" t="s">
        <v>113</v>
      </c>
      <c r="D8" s="6" t="s">
        <v>19</v>
      </c>
      <c r="E8" s="6" t="s">
        <v>47</v>
      </c>
      <c r="F8" s="20">
        <v>43045</v>
      </c>
      <c r="G8" s="4">
        <f t="shared" si="0"/>
        <v>3</v>
      </c>
      <c r="H8" s="13" t="s">
        <v>24</v>
      </c>
      <c r="I8" s="20">
        <v>43042</v>
      </c>
      <c r="J8" s="20">
        <v>43042</v>
      </c>
      <c r="K8" s="20">
        <v>43042</v>
      </c>
      <c r="L8" s="8">
        <v>5180264</v>
      </c>
      <c r="M8" s="9">
        <v>5177784.6900000004</v>
      </c>
      <c r="N8" s="10">
        <v>99.952139250000002</v>
      </c>
      <c r="O8" s="11">
        <v>5.8258459700000001E-2</v>
      </c>
      <c r="P8" s="4" t="s">
        <v>21</v>
      </c>
      <c r="Q8" s="14"/>
    </row>
    <row r="9" spans="1:17" s="2" customFormat="1" x14ac:dyDescent="0.25">
      <c r="A9" s="4">
        <v>4</v>
      </c>
      <c r="B9" s="6" t="s">
        <v>84</v>
      </c>
      <c r="C9" s="6" t="s">
        <v>113</v>
      </c>
      <c r="D9" s="6" t="s">
        <v>19</v>
      </c>
      <c r="E9" s="6" t="s">
        <v>48</v>
      </c>
      <c r="F9" s="20">
        <v>43045</v>
      </c>
      <c r="G9" s="4">
        <f t="shared" si="0"/>
        <v>3</v>
      </c>
      <c r="H9" s="13" t="s">
        <v>24</v>
      </c>
      <c r="I9" s="20">
        <v>43042</v>
      </c>
      <c r="J9" s="20">
        <v>43042</v>
      </c>
      <c r="K9" s="20">
        <v>43042</v>
      </c>
      <c r="L9" s="8">
        <v>69300</v>
      </c>
      <c r="M9" s="9">
        <v>69266.83</v>
      </c>
      <c r="N9" s="10">
        <v>99.952139250000002</v>
      </c>
      <c r="O9" s="11">
        <v>5.8258459700000001E-2</v>
      </c>
      <c r="P9" s="4" t="s">
        <v>21</v>
      </c>
      <c r="Q9" s="14"/>
    </row>
    <row r="10" spans="1:17" s="2" customFormat="1" x14ac:dyDescent="0.25">
      <c r="A10" s="4">
        <v>5</v>
      </c>
      <c r="B10" s="6" t="s">
        <v>84</v>
      </c>
      <c r="C10" s="6" t="s">
        <v>113</v>
      </c>
      <c r="D10" s="6" t="s">
        <v>19</v>
      </c>
      <c r="E10" s="6" t="s">
        <v>49</v>
      </c>
      <c r="F10" s="20">
        <v>43045</v>
      </c>
      <c r="G10" s="4">
        <f t="shared" si="0"/>
        <v>3</v>
      </c>
      <c r="H10" s="13" t="s">
        <v>24</v>
      </c>
      <c r="I10" s="20">
        <v>43042</v>
      </c>
      <c r="J10" s="20">
        <v>43042</v>
      </c>
      <c r="K10" s="20">
        <v>43042</v>
      </c>
      <c r="L10" s="8">
        <v>3316440</v>
      </c>
      <c r="M10" s="9">
        <v>3314852.73</v>
      </c>
      <c r="N10" s="10">
        <v>99.952139250000002</v>
      </c>
      <c r="O10" s="11">
        <v>5.8258459700000001E-2</v>
      </c>
      <c r="P10" s="4" t="s">
        <v>21</v>
      </c>
      <c r="Q10" s="14"/>
    </row>
    <row r="11" spans="1:17" s="2" customFormat="1" x14ac:dyDescent="0.25">
      <c r="A11" s="4">
        <v>6</v>
      </c>
      <c r="B11" s="6" t="s">
        <v>84</v>
      </c>
      <c r="C11" s="6" t="s">
        <v>113</v>
      </c>
      <c r="D11" s="6" t="s">
        <v>19</v>
      </c>
      <c r="E11" s="6" t="s">
        <v>50</v>
      </c>
      <c r="F11" s="20">
        <v>43045</v>
      </c>
      <c r="G11" s="4">
        <f t="shared" si="0"/>
        <v>3</v>
      </c>
      <c r="H11" s="13" t="s">
        <v>24</v>
      </c>
      <c r="I11" s="20">
        <v>43042</v>
      </c>
      <c r="J11" s="20">
        <v>43042</v>
      </c>
      <c r="K11" s="20">
        <v>43042</v>
      </c>
      <c r="L11" s="8">
        <v>130886298</v>
      </c>
      <c r="M11" s="9">
        <v>130823654.84</v>
      </c>
      <c r="N11" s="10">
        <v>99.952139250000002</v>
      </c>
      <c r="O11" s="11">
        <v>5.8258459700000001E-2</v>
      </c>
      <c r="P11" s="4" t="s">
        <v>21</v>
      </c>
      <c r="Q11" s="14"/>
    </row>
    <row r="12" spans="1:17" s="2" customFormat="1" x14ac:dyDescent="0.25">
      <c r="A12" s="4">
        <v>7</v>
      </c>
      <c r="B12" s="6" t="s">
        <v>84</v>
      </c>
      <c r="C12" s="6" t="s">
        <v>113</v>
      </c>
      <c r="D12" s="6" t="s">
        <v>19</v>
      </c>
      <c r="E12" s="6" t="s">
        <v>25</v>
      </c>
      <c r="F12" s="20">
        <v>43045</v>
      </c>
      <c r="G12" s="4">
        <f t="shared" si="0"/>
        <v>3</v>
      </c>
      <c r="H12" s="13" t="s">
        <v>24</v>
      </c>
      <c r="I12" s="20">
        <v>43042</v>
      </c>
      <c r="J12" s="20">
        <v>43042</v>
      </c>
      <c r="K12" s="20">
        <v>43042</v>
      </c>
      <c r="L12" s="8">
        <v>113986955</v>
      </c>
      <c r="M12" s="9">
        <v>113932399.98999999</v>
      </c>
      <c r="N12" s="10">
        <v>99.952139250000002</v>
      </c>
      <c r="O12" s="11">
        <v>5.8258459700000001E-2</v>
      </c>
      <c r="P12" s="4" t="s">
        <v>21</v>
      </c>
      <c r="Q12" s="14"/>
    </row>
    <row r="13" spans="1:17" s="2" customFormat="1" x14ac:dyDescent="0.25">
      <c r="A13" s="4">
        <v>8</v>
      </c>
      <c r="B13" s="6" t="s">
        <v>84</v>
      </c>
      <c r="C13" s="6" t="s">
        <v>113</v>
      </c>
      <c r="D13" s="6" t="s">
        <v>19</v>
      </c>
      <c r="E13" s="6" t="s">
        <v>51</v>
      </c>
      <c r="F13" s="20">
        <v>43045</v>
      </c>
      <c r="G13" s="4">
        <f t="shared" si="0"/>
        <v>3</v>
      </c>
      <c r="H13" s="13" t="s">
        <v>24</v>
      </c>
      <c r="I13" s="20">
        <v>43042</v>
      </c>
      <c r="J13" s="20">
        <v>43042</v>
      </c>
      <c r="K13" s="20">
        <v>43042</v>
      </c>
      <c r="L13" s="8">
        <v>3854679</v>
      </c>
      <c r="M13" s="9">
        <v>3852834.12</v>
      </c>
      <c r="N13" s="10">
        <v>99.952139250000002</v>
      </c>
      <c r="O13" s="11">
        <v>5.8258459700000001E-2</v>
      </c>
      <c r="P13" s="4" t="s">
        <v>21</v>
      </c>
      <c r="Q13" s="14"/>
    </row>
    <row r="14" spans="1:17" s="2" customFormat="1" x14ac:dyDescent="0.25">
      <c r="A14" s="4">
        <v>9</v>
      </c>
      <c r="B14" s="6" t="s">
        <v>85</v>
      </c>
      <c r="C14" s="6" t="s">
        <v>86</v>
      </c>
      <c r="D14" s="6" t="s">
        <v>19</v>
      </c>
      <c r="E14" s="6" t="s">
        <v>22</v>
      </c>
      <c r="F14" s="20">
        <v>43048</v>
      </c>
      <c r="G14" s="4">
        <f t="shared" si="0"/>
        <v>6</v>
      </c>
      <c r="H14" s="13" t="s">
        <v>24</v>
      </c>
      <c r="I14" s="20">
        <v>43042</v>
      </c>
      <c r="J14" s="20">
        <v>43042</v>
      </c>
      <c r="K14" s="20">
        <v>43042</v>
      </c>
      <c r="L14" s="8">
        <v>500000</v>
      </c>
      <c r="M14" s="9">
        <v>49949900</v>
      </c>
      <c r="N14" s="10">
        <v>99.899799999999999</v>
      </c>
      <c r="O14" s="11">
        <v>6.1016140000000003E-2</v>
      </c>
      <c r="P14" s="4" t="s">
        <v>21</v>
      </c>
      <c r="Q14" s="14"/>
    </row>
    <row r="15" spans="1:17" s="2" customFormat="1" x14ac:dyDescent="0.25">
      <c r="A15" s="4">
        <v>10</v>
      </c>
      <c r="B15" s="6" t="s">
        <v>87</v>
      </c>
      <c r="C15" s="6" t="s">
        <v>88</v>
      </c>
      <c r="D15" s="6" t="s">
        <v>19</v>
      </c>
      <c r="E15" s="6" t="s">
        <v>22</v>
      </c>
      <c r="F15" s="20">
        <v>43047</v>
      </c>
      <c r="G15" s="4">
        <f t="shared" si="0"/>
        <v>5</v>
      </c>
      <c r="H15" s="13" t="s">
        <v>24</v>
      </c>
      <c r="I15" s="20">
        <v>43042</v>
      </c>
      <c r="J15" s="20">
        <v>43042</v>
      </c>
      <c r="K15" s="20">
        <v>43042</v>
      </c>
      <c r="L15" s="8">
        <v>500000</v>
      </c>
      <c r="M15" s="9">
        <v>49958250</v>
      </c>
      <c r="N15" s="10">
        <v>99.916499999999999</v>
      </c>
      <c r="O15" s="11">
        <v>6.1005999999999998E-2</v>
      </c>
      <c r="P15" s="4" t="s">
        <v>21</v>
      </c>
      <c r="Q15" s="14"/>
    </row>
    <row r="16" spans="1:17" s="2" customFormat="1" x14ac:dyDescent="0.25">
      <c r="A16" s="4">
        <v>11</v>
      </c>
      <c r="B16" s="6" t="s">
        <v>89</v>
      </c>
      <c r="C16" s="6" t="s">
        <v>90</v>
      </c>
      <c r="D16" s="6" t="s">
        <v>19</v>
      </c>
      <c r="E16" s="6" t="s">
        <v>22</v>
      </c>
      <c r="F16" s="20">
        <v>43131</v>
      </c>
      <c r="G16" s="4">
        <f t="shared" si="0"/>
        <v>89</v>
      </c>
      <c r="H16" s="13" t="s">
        <v>24</v>
      </c>
      <c r="I16" s="20">
        <v>43042</v>
      </c>
      <c r="J16" s="20">
        <v>43042</v>
      </c>
      <c r="K16" s="20">
        <v>43042</v>
      </c>
      <c r="L16" s="8">
        <v>2500000</v>
      </c>
      <c r="M16" s="9">
        <v>246070000</v>
      </c>
      <c r="N16" s="10">
        <v>98.427999999999997</v>
      </c>
      <c r="O16" s="11">
        <v>6.5499312107681174E-2</v>
      </c>
      <c r="P16" s="4" t="s">
        <v>21</v>
      </c>
      <c r="Q16" s="14"/>
    </row>
    <row r="17" spans="1:17" s="2" customFormat="1" x14ac:dyDescent="0.25">
      <c r="A17" s="4">
        <v>12</v>
      </c>
      <c r="B17" s="6" t="s">
        <v>84</v>
      </c>
      <c r="C17" s="6" t="s">
        <v>113</v>
      </c>
      <c r="D17" s="6" t="s">
        <v>19</v>
      </c>
      <c r="E17" s="6" t="s">
        <v>52</v>
      </c>
      <c r="F17" s="20">
        <v>43045</v>
      </c>
      <c r="G17" s="4">
        <f t="shared" si="0"/>
        <v>3</v>
      </c>
      <c r="H17" s="13" t="s">
        <v>24</v>
      </c>
      <c r="I17" s="20">
        <v>43042</v>
      </c>
      <c r="J17" s="20">
        <v>43042</v>
      </c>
      <c r="K17" s="20">
        <v>43042</v>
      </c>
      <c r="L17" s="8">
        <v>4812975</v>
      </c>
      <c r="M17" s="9">
        <v>4810671.47</v>
      </c>
      <c r="N17" s="10">
        <v>99.952139250000002</v>
      </c>
      <c r="O17" s="11">
        <v>5.8258459700000001E-2</v>
      </c>
      <c r="P17" s="4" t="s">
        <v>21</v>
      </c>
      <c r="Q17" s="14"/>
    </row>
    <row r="18" spans="1:17" s="2" customFormat="1" x14ac:dyDescent="0.25">
      <c r="A18" s="4">
        <v>13</v>
      </c>
      <c r="B18" s="6" t="s">
        <v>84</v>
      </c>
      <c r="C18" s="6" t="s">
        <v>113</v>
      </c>
      <c r="D18" s="6" t="s">
        <v>19</v>
      </c>
      <c r="E18" s="6" t="s">
        <v>53</v>
      </c>
      <c r="F18" s="20">
        <v>43045</v>
      </c>
      <c r="G18" s="4">
        <f t="shared" si="0"/>
        <v>3</v>
      </c>
      <c r="H18" s="13" t="s">
        <v>24</v>
      </c>
      <c r="I18" s="20">
        <v>43042</v>
      </c>
      <c r="J18" s="20">
        <v>43042</v>
      </c>
      <c r="K18" s="20">
        <v>43042</v>
      </c>
      <c r="L18" s="8">
        <v>80399533</v>
      </c>
      <c r="M18" s="9">
        <v>80361053.180000007</v>
      </c>
      <c r="N18" s="10">
        <v>99.952139250000002</v>
      </c>
      <c r="O18" s="11">
        <v>5.8258459700000001E-2</v>
      </c>
      <c r="P18" s="4" t="s">
        <v>21</v>
      </c>
      <c r="Q18" s="14"/>
    </row>
    <row r="19" spans="1:17" s="2" customFormat="1" x14ac:dyDescent="0.25">
      <c r="A19" s="4">
        <v>14</v>
      </c>
      <c r="B19" s="6" t="s">
        <v>84</v>
      </c>
      <c r="C19" s="6" t="s">
        <v>113</v>
      </c>
      <c r="D19" s="6" t="s">
        <v>19</v>
      </c>
      <c r="E19" s="6" t="s">
        <v>23</v>
      </c>
      <c r="F19" s="20">
        <v>43045</v>
      </c>
      <c r="G19" s="4">
        <f t="shared" si="0"/>
        <v>3</v>
      </c>
      <c r="H19" s="13" t="s">
        <v>24</v>
      </c>
      <c r="I19" s="20">
        <v>43042</v>
      </c>
      <c r="J19" s="20">
        <v>43042</v>
      </c>
      <c r="K19" s="20">
        <v>43042</v>
      </c>
      <c r="L19" s="8">
        <v>8456786</v>
      </c>
      <c r="M19" s="9">
        <v>8452738.5199999996</v>
      </c>
      <c r="N19" s="10">
        <v>99.952139250000002</v>
      </c>
      <c r="O19" s="11">
        <v>5.8258459700000001E-2</v>
      </c>
      <c r="P19" s="4" t="s">
        <v>21</v>
      </c>
      <c r="Q19" s="14"/>
    </row>
    <row r="20" spans="1:17" s="2" customFormat="1" x14ac:dyDescent="0.25">
      <c r="A20" s="4">
        <v>15</v>
      </c>
      <c r="B20" s="6" t="s">
        <v>84</v>
      </c>
      <c r="C20" s="6" t="s">
        <v>113</v>
      </c>
      <c r="D20" s="6" t="s">
        <v>19</v>
      </c>
      <c r="E20" s="6" t="s">
        <v>54</v>
      </c>
      <c r="F20" s="20">
        <v>43045</v>
      </c>
      <c r="G20" s="4">
        <f t="shared" si="0"/>
        <v>3</v>
      </c>
      <c r="H20" s="13" t="s">
        <v>24</v>
      </c>
      <c r="I20" s="20">
        <v>43042</v>
      </c>
      <c r="J20" s="20">
        <v>43042</v>
      </c>
      <c r="K20" s="20">
        <v>43042</v>
      </c>
      <c r="L20" s="8">
        <v>11463047</v>
      </c>
      <c r="M20" s="9">
        <v>11457560.699999999</v>
      </c>
      <c r="N20" s="10">
        <v>99.952139250000002</v>
      </c>
      <c r="O20" s="11">
        <v>5.8258459700000001E-2</v>
      </c>
      <c r="P20" s="4" t="s">
        <v>21</v>
      </c>
      <c r="Q20" s="14"/>
    </row>
    <row r="21" spans="1:17" s="2" customFormat="1" x14ac:dyDescent="0.25">
      <c r="A21" s="4">
        <v>16</v>
      </c>
      <c r="B21" s="6" t="s">
        <v>84</v>
      </c>
      <c r="C21" s="6" t="s">
        <v>113</v>
      </c>
      <c r="D21" s="6" t="s">
        <v>19</v>
      </c>
      <c r="E21" s="6" t="s">
        <v>55</v>
      </c>
      <c r="F21" s="20">
        <v>43045</v>
      </c>
      <c r="G21" s="4">
        <f t="shared" si="0"/>
        <v>3</v>
      </c>
      <c r="H21" s="13" t="s">
        <v>24</v>
      </c>
      <c r="I21" s="20">
        <v>43042</v>
      </c>
      <c r="J21" s="20">
        <v>43042</v>
      </c>
      <c r="K21" s="20">
        <v>43042</v>
      </c>
      <c r="L21" s="8">
        <v>216946186</v>
      </c>
      <c r="M21" s="9">
        <v>216842353.93000001</v>
      </c>
      <c r="N21" s="10">
        <v>99.952139250000002</v>
      </c>
      <c r="O21" s="11">
        <v>5.8258459700000001E-2</v>
      </c>
      <c r="P21" s="4" t="s">
        <v>21</v>
      </c>
      <c r="Q21" s="14"/>
    </row>
    <row r="22" spans="1:17" s="2" customFormat="1" x14ac:dyDescent="0.25">
      <c r="A22" s="4">
        <v>17</v>
      </c>
      <c r="B22" s="6" t="s">
        <v>84</v>
      </c>
      <c r="C22" s="6" t="s">
        <v>113</v>
      </c>
      <c r="D22" s="6" t="s">
        <v>19</v>
      </c>
      <c r="E22" s="6" t="s">
        <v>56</v>
      </c>
      <c r="F22" s="20">
        <v>43045</v>
      </c>
      <c r="G22" s="4">
        <f t="shared" si="0"/>
        <v>3</v>
      </c>
      <c r="H22" s="13" t="s">
        <v>24</v>
      </c>
      <c r="I22" s="20">
        <v>43042</v>
      </c>
      <c r="J22" s="20">
        <v>43042</v>
      </c>
      <c r="K22" s="20">
        <v>43042</v>
      </c>
      <c r="L22" s="8">
        <v>602843595</v>
      </c>
      <c r="M22" s="9">
        <v>602555069.52999997</v>
      </c>
      <c r="N22" s="10">
        <v>99.952139250000002</v>
      </c>
      <c r="O22" s="11">
        <v>5.8258459700000001E-2</v>
      </c>
      <c r="P22" s="4" t="s">
        <v>21</v>
      </c>
      <c r="Q22" s="14"/>
    </row>
    <row r="23" spans="1:17" s="2" customFormat="1" x14ac:dyDescent="0.25">
      <c r="A23" s="4">
        <v>18</v>
      </c>
      <c r="B23" s="6" t="s">
        <v>84</v>
      </c>
      <c r="C23" s="6" t="s">
        <v>113</v>
      </c>
      <c r="D23" s="6" t="s">
        <v>19</v>
      </c>
      <c r="E23" s="6" t="s">
        <v>57</v>
      </c>
      <c r="F23" s="20">
        <v>43045</v>
      </c>
      <c r="G23" s="4">
        <f t="shared" si="0"/>
        <v>3</v>
      </c>
      <c r="H23" s="13" t="s">
        <v>24</v>
      </c>
      <c r="I23" s="20">
        <v>43042</v>
      </c>
      <c r="J23" s="20">
        <v>43042</v>
      </c>
      <c r="K23" s="20">
        <v>43042</v>
      </c>
      <c r="L23" s="8">
        <v>192626756</v>
      </c>
      <c r="M23" s="9">
        <v>192534563.38999999</v>
      </c>
      <c r="N23" s="10">
        <v>99.952139250000002</v>
      </c>
      <c r="O23" s="11">
        <v>5.8258459700000001E-2</v>
      </c>
      <c r="P23" s="4" t="s">
        <v>21</v>
      </c>
      <c r="Q23" s="14"/>
    </row>
    <row r="24" spans="1:17" s="2" customFormat="1" x14ac:dyDescent="0.25">
      <c r="A24" s="4">
        <v>19</v>
      </c>
      <c r="B24" s="6" t="s">
        <v>84</v>
      </c>
      <c r="C24" s="6" t="s">
        <v>113</v>
      </c>
      <c r="D24" s="6" t="s">
        <v>19</v>
      </c>
      <c r="E24" s="6" t="s">
        <v>58</v>
      </c>
      <c r="F24" s="20">
        <v>43045</v>
      </c>
      <c r="G24" s="4">
        <f t="shared" si="0"/>
        <v>3</v>
      </c>
      <c r="H24" s="13" t="s">
        <v>24</v>
      </c>
      <c r="I24" s="20">
        <v>43042</v>
      </c>
      <c r="J24" s="20">
        <v>43042</v>
      </c>
      <c r="K24" s="20">
        <v>43042</v>
      </c>
      <c r="L24" s="8">
        <v>376757</v>
      </c>
      <c r="M24" s="9">
        <v>376576.68</v>
      </c>
      <c r="N24" s="10">
        <v>99.952139250000002</v>
      </c>
      <c r="O24" s="11">
        <v>5.8258459700000001E-2</v>
      </c>
      <c r="P24" s="4" t="s">
        <v>21</v>
      </c>
      <c r="Q24" s="14"/>
    </row>
    <row r="25" spans="1:17" s="2" customFormat="1" x14ac:dyDescent="0.25">
      <c r="A25" s="4">
        <v>20</v>
      </c>
      <c r="B25" s="6" t="s">
        <v>91</v>
      </c>
      <c r="C25" s="6" t="s">
        <v>92</v>
      </c>
      <c r="D25" s="6" t="s">
        <v>19</v>
      </c>
      <c r="E25" s="6" t="s">
        <v>58</v>
      </c>
      <c r="F25" s="20">
        <v>43047</v>
      </c>
      <c r="G25" s="4">
        <f t="shared" si="0"/>
        <v>5</v>
      </c>
      <c r="H25" s="13" t="s">
        <v>24</v>
      </c>
      <c r="I25" s="20">
        <v>43042</v>
      </c>
      <c r="J25" s="20">
        <v>43042</v>
      </c>
      <c r="K25" s="20">
        <v>43042</v>
      </c>
      <c r="L25" s="8">
        <v>20000</v>
      </c>
      <c r="M25" s="9">
        <v>1997848</v>
      </c>
      <c r="N25" s="10">
        <v>99.892399999999995</v>
      </c>
      <c r="O25" s="11">
        <v>7.8632999999999995E-2</v>
      </c>
      <c r="P25" s="4" t="s">
        <v>112</v>
      </c>
      <c r="Q25" s="14"/>
    </row>
    <row r="26" spans="1:17" s="2" customFormat="1" x14ac:dyDescent="0.25">
      <c r="A26" s="4">
        <v>21</v>
      </c>
      <c r="B26" s="6" t="s">
        <v>84</v>
      </c>
      <c r="C26" s="6" t="s">
        <v>113</v>
      </c>
      <c r="D26" s="6" t="s">
        <v>19</v>
      </c>
      <c r="E26" s="6" t="s">
        <v>59</v>
      </c>
      <c r="F26" s="20">
        <v>43045</v>
      </c>
      <c r="G26" s="4">
        <f t="shared" si="0"/>
        <v>3</v>
      </c>
      <c r="H26" s="13" t="s">
        <v>24</v>
      </c>
      <c r="I26" s="20">
        <v>43042</v>
      </c>
      <c r="J26" s="20">
        <v>43042</v>
      </c>
      <c r="K26" s="20">
        <v>43042</v>
      </c>
      <c r="L26" s="8">
        <v>124758107</v>
      </c>
      <c r="M26" s="9">
        <v>124698396.83</v>
      </c>
      <c r="N26" s="10">
        <v>99.952139250000002</v>
      </c>
      <c r="O26" s="11">
        <v>5.8258459700000001E-2</v>
      </c>
      <c r="P26" s="4" t="s">
        <v>21</v>
      </c>
      <c r="Q26" s="14"/>
    </row>
    <row r="27" spans="1:17" s="2" customFormat="1" x14ac:dyDescent="0.25">
      <c r="A27" s="4">
        <v>22</v>
      </c>
      <c r="B27" s="6" t="s">
        <v>84</v>
      </c>
      <c r="C27" s="6" t="s">
        <v>113</v>
      </c>
      <c r="D27" s="6" t="s">
        <v>19</v>
      </c>
      <c r="E27" s="6" t="s">
        <v>26</v>
      </c>
      <c r="F27" s="20">
        <v>43045</v>
      </c>
      <c r="G27" s="4">
        <f t="shared" si="0"/>
        <v>3</v>
      </c>
      <c r="H27" s="13" t="s">
        <v>24</v>
      </c>
      <c r="I27" s="20">
        <v>43042</v>
      </c>
      <c r="J27" s="20">
        <v>43042</v>
      </c>
      <c r="K27" s="20">
        <v>43042</v>
      </c>
      <c r="L27" s="8">
        <v>18000105</v>
      </c>
      <c r="M27" s="9">
        <v>17991490.010000002</v>
      </c>
      <c r="N27" s="10">
        <v>99.952139250000002</v>
      </c>
      <c r="O27" s="11">
        <v>5.8258459700000001E-2</v>
      </c>
      <c r="P27" s="4" t="s">
        <v>21</v>
      </c>
      <c r="Q27" s="14"/>
    </row>
    <row r="28" spans="1:17" s="2" customFormat="1" x14ac:dyDescent="0.25">
      <c r="A28" s="4">
        <v>23</v>
      </c>
      <c r="B28" s="6" t="s">
        <v>93</v>
      </c>
      <c r="C28" s="6" t="s">
        <v>94</v>
      </c>
      <c r="D28" s="6" t="s">
        <v>19</v>
      </c>
      <c r="E28" s="6" t="s">
        <v>26</v>
      </c>
      <c r="F28" s="20">
        <v>43049</v>
      </c>
      <c r="G28" s="4">
        <f t="shared" si="0"/>
        <v>7</v>
      </c>
      <c r="H28" s="13" t="s">
        <v>24</v>
      </c>
      <c r="I28" s="20">
        <v>43042</v>
      </c>
      <c r="J28" s="20">
        <v>43042</v>
      </c>
      <c r="K28" s="20">
        <v>43042</v>
      </c>
      <c r="L28" s="8">
        <v>2500000</v>
      </c>
      <c r="M28" s="9">
        <v>249703000</v>
      </c>
      <c r="N28" s="10">
        <v>99.881200000000007</v>
      </c>
      <c r="O28" s="11">
        <v>6.2018999999999998E-2</v>
      </c>
      <c r="P28" s="4" t="s">
        <v>21</v>
      </c>
      <c r="Q28" s="14"/>
    </row>
    <row r="29" spans="1:17" s="2" customFormat="1" x14ac:dyDescent="0.25">
      <c r="A29" s="4">
        <v>24</v>
      </c>
      <c r="B29" s="6" t="s">
        <v>91</v>
      </c>
      <c r="C29" s="6" t="s">
        <v>92</v>
      </c>
      <c r="D29" s="6" t="s">
        <v>19</v>
      </c>
      <c r="E29" s="6" t="s">
        <v>26</v>
      </c>
      <c r="F29" s="20">
        <v>43047</v>
      </c>
      <c r="G29" s="4">
        <f t="shared" si="0"/>
        <v>5</v>
      </c>
      <c r="H29" s="13" t="s">
        <v>24</v>
      </c>
      <c r="I29" s="20">
        <v>43042</v>
      </c>
      <c r="J29" s="20">
        <v>43042</v>
      </c>
      <c r="K29" s="20">
        <v>43042</v>
      </c>
      <c r="L29" s="8">
        <v>20000</v>
      </c>
      <c r="M29" s="9">
        <v>1997848</v>
      </c>
      <c r="N29" s="10">
        <v>99.892399999999995</v>
      </c>
      <c r="O29" s="11">
        <v>7.8632999999999995E-2</v>
      </c>
      <c r="P29" s="4" t="s">
        <v>112</v>
      </c>
      <c r="Q29" s="14"/>
    </row>
    <row r="31" spans="1:17" x14ac:dyDescent="0.25">
      <c r="A31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30-10-2017</vt:lpstr>
      <vt:lpstr>31-10-2017</vt:lpstr>
      <vt:lpstr>01-11-2017</vt:lpstr>
      <vt:lpstr>02-11-2017</vt:lpstr>
      <vt:lpstr>03-11-2017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2017-11-22T04:28:36Z</dcterms:modified>
</cp:coreProperties>
</file>